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Ex1.xml" ContentType="application/vnd.ms-office.chartex+xml"/>
  <Override PartName="/xl/charts/style11.xml" ContentType="application/vnd.ms-office.chartstyle+xml"/>
  <Override PartName="/xl/charts/colors11.xml" ContentType="application/vnd.ms-office.chartcolorsty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11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eyce\Downloads\site fevereiro\condutor\"/>
    </mc:Choice>
  </mc:AlternateContent>
  <xr:revisionPtr revIDLastSave="0" documentId="13_ncr:1_{28AB8C30-0408-418E-9E3A-C1AEA9CE83C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dutores.Categoria.Anual." sheetId="5" r:id="rId1"/>
    <sheet name="Condutores.Categoria.Mês2025" sheetId="6" r:id="rId2"/>
  </sheets>
  <definedNames>
    <definedName name="_xlnm._FilterDatabase" localSheetId="0" hidden="1">'Condutores.Categoria.Anual.'!$B$14:$B$29</definedName>
    <definedName name="_xlchart.v1.0" hidden="1">'Condutores.Categoria.Anual.'!$B$15:$B$28</definedName>
    <definedName name="_xlchart.v1.1" hidden="1">'Condutores.Categoria.Anual.'!$M$14</definedName>
    <definedName name="_xlchart.v1.2" hidden="1">'Condutores.Categoria.Anual.'!$M$15:$M$28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29" i="6" l="1"/>
  <c r="C29" i="6"/>
  <c r="C29" i="5"/>
  <c r="N29" i="5"/>
  <c r="N16" i="6" l="1"/>
  <c r="M29" i="5" l="1"/>
  <c r="N15" i="6" l="1"/>
  <c r="N17" i="6"/>
  <c r="N18" i="6"/>
  <c r="N19" i="6"/>
  <c r="N20" i="6"/>
  <c r="N21" i="6"/>
  <c r="N22" i="6"/>
  <c r="N23" i="6"/>
  <c r="N24" i="6"/>
  <c r="N25" i="6"/>
  <c r="N26" i="6"/>
  <c r="N27" i="6"/>
  <c r="N28" i="6"/>
  <c r="B29" i="6" l="1"/>
  <c r="D29" i="5" l="1"/>
  <c r="E29" i="5"/>
  <c r="F29" i="5"/>
  <c r="G29" i="5"/>
  <c r="H29" i="5"/>
  <c r="I29" i="5"/>
  <c r="J29" i="5"/>
  <c r="K29" i="5"/>
  <c r="L29" i="5"/>
</calcChain>
</file>

<file path=xl/sharedStrings.xml><?xml version="1.0" encoding="utf-8"?>
<sst xmlns="http://schemas.openxmlformats.org/spreadsheetml/2006/main" count="101" uniqueCount="64">
  <si>
    <t xml:space="preserve">         ESTADO DA PARAÍBA</t>
  </si>
  <si>
    <t>SECRETARIA DE ESTADO DA SEGURANÇA E DEFESA SOCIAL</t>
  </si>
  <si>
    <t>DEPARTAMENTO ESTADUAL DE TRÂNSITO</t>
  </si>
  <si>
    <t>Categoria</t>
  </si>
  <si>
    <t>A</t>
  </si>
  <si>
    <t>A-Condutor Moto</t>
  </si>
  <si>
    <t>AB</t>
  </si>
  <si>
    <t>AB-Condutor Moto/Carro</t>
  </si>
  <si>
    <t>AC</t>
  </si>
  <si>
    <t>AC-Condutor Moto/Caminhão</t>
  </si>
  <si>
    <t>AD</t>
  </si>
  <si>
    <t>AD-Condutor Moto/Ônibus</t>
  </si>
  <si>
    <t>AE</t>
  </si>
  <si>
    <t>AE-Condutor Moto/Carreta</t>
  </si>
  <si>
    <t>B</t>
  </si>
  <si>
    <t>B-Condutor Carro</t>
  </si>
  <si>
    <t>C</t>
  </si>
  <si>
    <t>C-Condutor Caminhão</t>
  </si>
  <si>
    <t>D</t>
  </si>
  <si>
    <t>D-Condutor Ônibus</t>
  </si>
  <si>
    <t>E</t>
  </si>
  <si>
    <t>E-Condutor Carreta</t>
  </si>
  <si>
    <t>X</t>
  </si>
  <si>
    <t>X-Condutor Ciclomotor</t>
  </si>
  <si>
    <t>XB</t>
  </si>
  <si>
    <t>XB-Condutor Ciclomotor/Carro</t>
  </si>
  <si>
    <t>XC</t>
  </si>
  <si>
    <t>XC-Condutor Ciclomotor/Caminhão</t>
  </si>
  <si>
    <t>XD</t>
  </si>
  <si>
    <t>XD-Condutor Ciclomotor/Ônibus</t>
  </si>
  <si>
    <t>XE</t>
  </si>
  <si>
    <t>XE-Condutor Ciclomotor/Carreta</t>
  </si>
  <si>
    <t>Total</t>
  </si>
  <si>
    <t>Fonte de dados: SENATRAN</t>
  </si>
  <si>
    <t>Legenda:</t>
  </si>
  <si>
    <t>Condutores: Categoria / Anual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</si>
  <si>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</si>
  <si>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</si>
  <si>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</si>
  <si>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</si>
  <si>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</si>
  <si>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</si>
  <si>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</si>
  <si>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</si>
  <si>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</si>
  <si>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Coordenação RENAEST - Detran -PB</t>
  </si>
  <si>
    <t>2025</t>
  </si>
  <si>
    <t>JAN</t>
  </si>
  <si>
    <t>FEV</t>
  </si>
  <si>
    <t>MAR</t>
  </si>
  <si>
    <t>ABRI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</si>
  <si>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</si>
  <si>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</si>
  <si>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</si>
  <si>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</si>
  <si>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</si>
  <si>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</si>
  <si>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</si>
  <si>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</si>
  <si>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</si>
  <si>
    <t>2026</t>
  </si>
  <si>
    <t>&lt;2015</t>
  </si>
  <si>
    <t>Condutores: Categoria / Mensal 2026</t>
  </si>
  <si>
    <t>Dados até: Fevereiro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</si>
</sst>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3"/>
      <name val="Calibri"/>
      <family val="2"/>
      <scheme val="minor"/>
    </font>
    <font>
      <b/>
      <sz val="10"/>
      <color theme="3"/>
      <name val="Calibri"/>
      <family val="2"/>
      <scheme val="minor"/>
    </font>
    <font>
      <sz val="8"/>
      <color rgb="FF000000"/>
      <name val="Calibri"/>
      <family val="2"/>
    </font>
    <font>
      <sz val="8"/>
      <color theme="1"/>
      <name val="Calibri"/>
      <family val="2"/>
      <scheme val="minor"/>
    </font>
    <font>
      <b/>
      <sz val="8"/>
      <color rgb="FF000000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/>
    <xf numFmtId="3" fontId="20" fillId="0" borderId="4" xfId="5" applyNumberFormat="1" applyFont="1" applyFill="1" applyBorder="1" applyAlignment="1">
      <alignment horizontal="center" vertical="center"/>
    </xf>
    <xf numFmtId="0" fontId="21" fillId="33" borderId="10" xfId="5" applyFont="1" applyFill="1" applyBorder="1" applyAlignment="1">
      <alignment horizontal="center"/>
    </xf>
    <xf numFmtId="0" fontId="22" fillId="0" borderId="0" xfId="0" applyFont="1"/>
    <xf numFmtId="0" fontId="23" fillId="0" borderId="0" xfId="0" applyFont="1"/>
    <xf numFmtId="0" fontId="24" fillId="0" borderId="0" xfId="0" applyFont="1" applyAlignment="1">
      <alignment horizontal="center"/>
    </xf>
    <xf numFmtId="0" fontId="0" fillId="34" borderId="0" xfId="0" applyFill="1"/>
    <xf numFmtId="0" fontId="25" fillId="0" borderId="0" xfId="0" applyFont="1"/>
    <xf numFmtId="0" fontId="26" fillId="0" borderId="11" xfId="0" applyFont="1" applyBorder="1"/>
    <xf numFmtId="3" fontId="20" fillId="0" borderId="12" xfId="5" applyNumberFormat="1" applyFont="1" applyFill="1" applyBorder="1" applyAlignment="1">
      <alignment horizontal="center" vertical="center"/>
    </xf>
    <xf numFmtId="0" fontId="21" fillId="33" borderId="13" xfId="5" applyFont="1" applyFill="1" applyBorder="1" applyAlignment="1">
      <alignment horizontal="center"/>
    </xf>
    <xf numFmtId="0" fontId="21" fillId="33" borderId="14" xfId="5" applyFont="1" applyFill="1" applyBorder="1" applyAlignment="1">
      <alignment horizontal="center"/>
    </xf>
    <xf numFmtId="3" fontId="21" fillId="35" borderId="15" xfId="5" applyNumberFormat="1" applyFont="1" applyFill="1" applyBorder="1" applyAlignment="1">
      <alignment horizontal="center" vertical="center"/>
    </xf>
    <xf numFmtId="3" fontId="21" fillId="35" borderId="16" xfId="5" applyNumberFormat="1" applyFont="1" applyFill="1" applyBorder="1" applyAlignment="1">
      <alignment horizontal="center" vertical="center"/>
    </xf>
    <xf numFmtId="3" fontId="21" fillId="35" borderId="17" xfId="5" applyNumberFormat="1" applyFont="1" applyFill="1" applyBorder="1" applyAlignment="1">
      <alignment horizontal="center" vertical="center"/>
    </xf>
    <xf numFmtId="0" fontId="27" fillId="0" borderId="0" xfId="0" applyFont="1"/>
    <xf numFmtId="0" fontId="18" fillId="34" borderId="0" xfId="0" applyFont="1" applyFill="1"/>
    <xf numFmtId="3" fontId="20" fillId="0" borderId="18" xfId="5" applyNumberFormat="1" applyFont="1" applyFill="1" applyBorder="1" applyAlignment="1">
      <alignment horizontal="center" vertical="center"/>
    </xf>
    <xf numFmtId="3" fontId="0" fillId="0" borderId="0" xfId="0" applyNumberFormat="1"/>
    <xf numFmtId="3" fontId="21" fillId="35" borderId="18" xfId="5" applyNumberFormat="1" applyFont="1" applyFill="1" applyBorder="1" applyAlignment="1">
      <alignment horizontal="center" vertical="center"/>
    </xf>
    <xf numFmtId="3" fontId="21" fillId="35" borderId="4" xfId="5" applyNumberFormat="1" applyFont="1" applyFill="1" applyBorder="1" applyAlignment="1">
      <alignment horizontal="center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3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/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border outline="0">
        <top style="thin">
          <color rgb="FF7F7F7F"/>
        </top>
      </border>
    </dxf>
    <dxf>
      <border outline="0">
        <left style="thin">
          <color indexed="64"/>
        </left>
        <right style="thin">
          <color rgb="FF7F7F7F"/>
        </right>
        <top style="thin">
          <color rgb="FF7F7F7F"/>
        </top>
        <bottom style="thin">
          <color rgb="FF7F7F7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rgb="FF7F7F7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/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border outline="0">
        <top style="thin">
          <color rgb="FF7F7F7F"/>
        </top>
      </border>
    </dxf>
    <dxf>
      <border outline="0">
        <left style="thin">
          <color indexed="64"/>
        </left>
        <right style="thin">
          <color rgb="FF7F7F7F"/>
        </right>
        <top style="thin">
          <color rgb="FF7F7F7F"/>
        </top>
        <bottom style="thin">
          <color rgb="FF7F7F7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rgb="FF7F7F7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sz="1200" b="1"/>
              <a:t>Principais</a:t>
            </a:r>
            <a:r>
              <a:rPr lang="pt-BR" sz="1200" b="1" baseline="0"/>
              <a:t> Categorias de Habilitação</a:t>
            </a:r>
            <a:endParaRPr lang="pt-BR" sz="12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'Condutores.Categoria.Anual.'!$B$15</c:f>
              <c:strCache>
                <c:ptCount val="1"/>
                <c:pt idx="0">
                  <c:v>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'Condutores.Categoria.Anual.'!$C$14:$N$14</c:f>
              <c:strCache>
                <c:ptCount val="12"/>
                <c:pt idx="0">
                  <c:v>&lt;2015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</c:strCache>
            </c:strRef>
          </c:cat>
          <c:val>
            <c:numRef>
              <c:f>'Condutores.Categoria.Anual.'!$C$15:$N$15</c:f>
              <c:numCache>
                <c:formatCode>#,##0</c:formatCode>
                <c:ptCount val="12"/>
                <c:pt idx="0">
                  <c:v>32911</c:v>
                </c:pt>
                <c:pt idx="1">
                  <c:v>33633</c:v>
                </c:pt>
                <c:pt idx="2">
                  <c:v>34159</c:v>
                </c:pt>
                <c:pt idx="3">
                  <c:v>34839</c:v>
                </c:pt>
                <c:pt idx="4">
                  <c:v>35440</c:v>
                </c:pt>
                <c:pt idx="5">
                  <c:v>35203</c:v>
                </c:pt>
                <c:pt idx="6">
                  <c:v>34336</c:v>
                </c:pt>
                <c:pt idx="7">
                  <c:v>34635</c:v>
                </c:pt>
                <c:pt idx="8">
                  <c:v>34752</c:v>
                </c:pt>
                <c:pt idx="9">
                  <c:v>34999</c:v>
                </c:pt>
                <c:pt idx="10">
                  <c:v>36751</c:v>
                </c:pt>
                <c:pt idx="11">
                  <c:v>36955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FC-4FC1-BBA5-F77B83CEEE92}"/>
            </c:ext>
          </c:extLst>
        </c:ser>
        <c:ser>
          <c:idx val="1"/>
          <c:order val="1"/>
          <c:tx>
            <c:strRef>
              <c:f>'Condutores.Categoria.Anual.'!$B$16</c:f>
              <c:strCache>
                <c:ptCount val="1"/>
                <c:pt idx="0">
                  <c:v>AB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'Condutores.Categoria.Anual.'!$C$14:$N$14</c:f>
              <c:strCache>
                <c:ptCount val="12"/>
                <c:pt idx="0">
                  <c:v>&lt;2015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</c:strCache>
            </c:strRef>
          </c:cat>
          <c:val>
            <c:numRef>
              <c:f>'Condutores.Categoria.Anual.'!$C$16:$N$16</c:f>
              <c:numCache>
                <c:formatCode>#,##0</c:formatCode>
                <c:ptCount val="12"/>
                <c:pt idx="0">
                  <c:v>256985</c:v>
                </c:pt>
                <c:pt idx="1">
                  <c:v>274204</c:v>
                </c:pt>
                <c:pt idx="2">
                  <c:v>293738</c:v>
                </c:pt>
                <c:pt idx="3">
                  <c:v>312169</c:v>
                </c:pt>
                <c:pt idx="4">
                  <c:v>329952</c:v>
                </c:pt>
                <c:pt idx="5">
                  <c:v>341752</c:v>
                </c:pt>
                <c:pt idx="6">
                  <c:v>364723</c:v>
                </c:pt>
                <c:pt idx="7">
                  <c:v>389376</c:v>
                </c:pt>
                <c:pt idx="8">
                  <c:v>414327</c:v>
                </c:pt>
                <c:pt idx="9">
                  <c:v>438051</c:v>
                </c:pt>
                <c:pt idx="10">
                  <c:v>466577</c:v>
                </c:pt>
                <c:pt idx="11">
                  <c:v>472726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FC-4FC1-BBA5-F77B83CEEE92}"/>
            </c:ext>
          </c:extLst>
        </c:ser>
        <c:ser>
          <c:idx val="3"/>
          <c:order val="3"/>
          <c:tx>
            <c:strRef>
              <c:f>'Condutores.Categoria.Anual.'!$B$18</c:f>
              <c:strCache>
                <c:ptCount val="1"/>
                <c:pt idx="0">
                  <c:v>AD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'Condutores.Categoria.Anual.'!$C$14:$N$14</c:f>
              <c:strCache>
                <c:ptCount val="12"/>
                <c:pt idx="0">
                  <c:v>&lt;2015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</c:strCache>
            </c:strRef>
          </c:cat>
          <c:val>
            <c:numRef>
              <c:f>'Condutores.Categoria.Anual.'!$C$18:$N$18</c:f>
              <c:numCache>
                <c:formatCode>#,##0</c:formatCode>
                <c:ptCount val="12"/>
                <c:pt idx="0">
                  <c:v>51121</c:v>
                </c:pt>
                <c:pt idx="1">
                  <c:v>51475</c:v>
                </c:pt>
                <c:pt idx="2">
                  <c:v>51452</c:v>
                </c:pt>
                <c:pt idx="3">
                  <c:v>51578</c:v>
                </c:pt>
                <c:pt idx="4">
                  <c:v>52154</c:v>
                </c:pt>
                <c:pt idx="5">
                  <c:v>52616</c:v>
                </c:pt>
                <c:pt idx="6">
                  <c:v>54324</c:v>
                </c:pt>
                <c:pt idx="7">
                  <c:v>55944</c:v>
                </c:pt>
                <c:pt idx="8">
                  <c:v>57528</c:v>
                </c:pt>
                <c:pt idx="9">
                  <c:v>59406</c:v>
                </c:pt>
                <c:pt idx="10">
                  <c:v>61673</c:v>
                </c:pt>
                <c:pt idx="11">
                  <c:v>62045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AFC-4FC1-BBA5-F77B83CEEE92}"/>
            </c:ext>
          </c:extLst>
        </c:ser>
        <c:ser>
          <c:idx val="5"/>
          <c:order val="5"/>
          <c:tx>
            <c:strRef>
              <c:f>'Condutores.Categoria.Anual.'!$B$20</c:f>
              <c:strCache>
                <c:ptCount val="1"/>
                <c:pt idx="0">
                  <c:v>B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'Condutores.Categoria.Anual.'!$C$14:$N$14</c:f>
              <c:strCache>
                <c:ptCount val="12"/>
                <c:pt idx="0">
                  <c:v>&lt;2015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</c:strCache>
            </c:strRef>
          </c:cat>
          <c:val>
            <c:numRef>
              <c:f>'Condutores.Categoria.Anual.'!$C$20:$N$20</c:f>
              <c:numCache>
                <c:formatCode>#,##0</c:formatCode>
                <c:ptCount val="12"/>
                <c:pt idx="0">
                  <c:v>298424</c:v>
                </c:pt>
                <c:pt idx="1">
                  <c:v>310766</c:v>
                </c:pt>
                <c:pt idx="2">
                  <c:v>324182</c:v>
                </c:pt>
                <c:pt idx="3">
                  <c:v>337141</c:v>
                </c:pt>
                <c:pt idx="4">
                  <c:v>348244</c:v>
                </c:pt>
                <c:pt idx="5">
                  <c:v>354465</c:v>
                </c:pt>
                <c:pt idx="6">
                  <c:v>363400</c:v>
                </c:pt>
                <c:pt idx="7">
                  <c:v>373988</c:v>
                </c:pt>
                <c:pt idx="8">
                  <c:v>385894</c:v>
                </c:pt>
                <c:pt idx="9">
                  <c:v>396002</c:v>
                </c:pt>
                <c:pt idx="10">
                  <c:v>407918</c:v>
                </c:pt>
                <c:pt idx="11">
                  <c:v>409760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AFC-4FC1-BBA5-F77B83CEEE92}"/>
            </c:ext>
          </c:extLst>
        </c:ser>
        <c:ser>
          <c:idx val="7"/>
          <c:order val="7"/>
          <c:tx>
            <c:strRef>
              <c:f>'Condutores.Categoria.Anual.'!$B$22</c:f>
              <c:strCache>
                <c:ptCount val="1"/>
                <c:pt idx="0">
                  <c:v>D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'Condutores.Categoria.Anual.'!$C$14:$N$14</c:f>
              <c:strCache>
                <c:ptCount val="12"/>
                <c:pt idx="0">
                  <c:v>&lt;2015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</c:strCache>
            </c:strRef>
          </c:cat>
          <c:val>
            <c:numRef>
              <c:f>'Condutores.Categoria.Anual.'!$C$22:$N$22</c:f>
              <c:numCache>
                <c:formatCode>#,##0</c:formatCode>
                <c:ptCount val="12"/>
                <c:pt idx="0">
                  <c:v>38542</c:v>
                </c:pt>
                <c:pt idx="1">
                  <c:v>36752</c:v>
                </c:pt>
                <c:pt idx="2">
                  <c:v>34729</c:v>
                </c:pt>
                <c:pt idx="3">
                  <c:v>32714</c:v>
                </c:pt>
                <c:pt idx="4">
                  <c:v>31225</c:v>
                </c:pt>
                <c:pt idx="5">
                  <c:v>30463</c:v>
                </c:pt>
                <c:pt idx="6">
                  <c:v>30005</c:v>
                </c:pt>
                <c:pt idx="7">
                  <c:v>29737</c:v>
                </c:pt>
                <c:pt idx="8">
                  <c:v>29675</c:v>
                </c:pt>
                <c:pt idx="9">
                  <c:v>29585</c:v>
                </c:pt>
                <c:pt idx="10">
                  <c:v>29585</c:v>
                </c:pt>
                <c:pt idx="11">
                  <c:v>29590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AFC-4FC1-BBA5-F77B83CEEE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381451904"/>
        <c:axId val="381461056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'Condutores.Categoria.Anual.'!$B$17</c15:sqref>
                        </c15:formulaRef>
                      </c:ext>
                    </c:extLst>
                    <c:strCache>
                      <c:ptCount val="1"/>
                      <c:pt idx="0">
                        <c:v>AC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'Condutores.Categoria.Anual.'!$C$14:$N$14</c15:sqref>
                        </c15:formulaRef>
                      </c:ext>
                    </c:extLst>
                    <c:strCache>
                      <c:ptCount val="12"/>
                      <c:pt idx="0">
                        <c:v>&lt;2015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2019</c:v>
                      </c:pt>
                      <c:pt idx="5">
                        <c:v>2020</c:v>
                      </c:pt>
                      <c:pt idx="6">
                        <c:v>2021</c:v>
                      </c:pt>
                      <c:pt idx="7">
                        <c:v>2022</c:v>
                      </c:pt>
                      <c:pt idx="8">
                        <c:v>2023</c:v>
                      </c:pt>
                      <c:pt idx="9">
                        <c:v>2024</c:v>
                      </c:pt>
                      <c:pt idx="10">
                        <c:v>2025</c:v>
                      </c:pt>
                      <c:pt idx="11">
                        <c:v>2026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'Condutores.Categoria.Anual.'!$C$17:$N$17</c15:sqref>
                        </c15:formulaRef>
                      </c:ext>
                    </c:extLst>
                    <c:numCache>
                      <c:formatCode>#,##0</c:formatCode>
                      <c:ptCount val="12"/>
                      <c:pt idx="0">
                        <c:v>14511</c:v>
                      </c:pt>
                      <c:pt idx="1">
                        <c:v>13557</c:v>
                      </c:pt>
                      <c:pt idx="2">
                        <c:v>12378</c:v>
                      </c:pt>
                      <c:pt idx="3">
                        <c:v>11349</c:v>
                      </c:pt>
                      <c:pt idx="4">
                        <c:v>10473</c:v>
                      </c:pt>
                      <c:pt idx="5">
                        <c:v>9995</c:v>
                      </c:pt>
                      <c:pt idx="6">
                        <c:v>9742</c:v>
                      </c:pt>
                      <c:pt idx="7">
                        <c:v>9570</c:v>
                      </c:pt>
                      <c:pt idx="8">
                        <c:v>9491</c:v>
                      </c:pt>
                      <c:pt idx="9">
                        <c:v>9422</c:v>
                      </c:pt>
                      <c:pt idx="10">
                        <c:v>9375</c:v>
                      </c:pt>
                      <c:pt idx="11">
                        <c:v>9376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EAFC-4FC1-BBA5-F77B83CEEE92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'Condutores.Categoria.Anual.'!$B$19</c15:sqref>
                        </c15:formulaRef>
                      </c:ext>
                    </c:extLst>
                    <c:strCache>
                      <c:ptCount val="1"/>
                      <c:pt idx="0">
                        <c:v>AE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'Condutores.Categoria.Anual.'!$C$14:$N$14</c15:sqref>
                        </c15:formulaRef>
                      </c:ext>
                    </c:extLst>
                    <c:strCache>
                      <c:ptCount val="12"/>
                      <c:pt idx="0">
                        <c:v>&lt;2015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2019</c:v>
                      </c:pt>
                      <c:pt idx="5">
                        <c:v>2020</c:v>
                      </c:pt>
                      <c:pt idx="6">
                        <c:v>2021</c:v>
                      </c:pt>
                      <c:pt idx="7">
                        <c:v>2022</c:v>
                      </c:pt>
                      <c:pt idx="8">
                        <c:v>2023</c:v>
                      </c:pt>
                      <c:pt idx="9">
                        <c:v>2024</c:v>
                      </c:pt>
                      <c:pt idx="10">
                        <c:v>2025</c:v>
                      </c:pt>
                      <c:pt idx="11">
                        <c:v>2026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'Condutores.Categoria.Anual.'!$C$19:$N$19</c15:sqref>
                        </c15:formulaRef>
                      </c:ext>
                    </c:extLst>
                    <c:numCache>
                      <c:formatCode>#,##0</c:formatCode>
                      <c:ptCount val="12"/>
                      <c:pt idx="0">
                        <c:v>9282</c:v>
                      </c:pt>
                      <c:pt idx="1">
                        <c:v>9534</c:v>
                      </c:pt>
                      <c:pt idx="2">
                        <c:v>9754</c:v>
                      </c:pt>
                      <c:pt idx="3">
                        <c:v>10043</c:v>
                      </c:pt>
                      <c:pt idx="4">
                        <c:v>10364</c:v>
                      </c:pt>
                      <c:pt idx="5">
                        <c:v>10637</c:v>
                      </c:pt>
                      <c:pt idx="6">
                        <c:v>11180</c:v>
                      </c:pt>
                      <c:pt idx="7">
                        <c:v>11564</c:v>
                      </c:pt>
                      <c:pt idx="8">
                        <c:v>12129</c:v>
                      </c:pt>
                      <c:pt idx="9">
                        <c:v>12652</c:v>
                      </c:pt>
                      <c:pt idx="10">
                        <c:v>13263</c:v>
                      </c:pt>
                      <c:pt idx="11">
                        <c:v>13386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AFC-4FC1-BBA5-F77B83CEEE92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'Condutores.Categoria.Anual.'!$B$21</c15:sqref>
                        </c15:formulaRef>
                      </c:ext>
                    </c:extLst>
                    <c:strCache>
                      <c:ptCount val="1"/>
                      <c:pt idx="0">
                        <c:v>C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'Condutores.Categoria.Anual.'!$C$14:$N$14</c15:sqref>
                        </c15:formulaRef>
                      </c:ext>
                    </c:extLst>
                    <c:strCache>
                      <c:ptCount val="12"/>
                      <c:pt idx="0">
                        <c:v>&lt;2015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2019</c:v>
                      </c:pt>
                      <c:pt idx="5">
                        <c:v>2020</c:v>
                      </c:pt>
                      <c:pt idx="6">
                        <c:v>2021</c:v>
                      </c:pt>
                      <c:pt idx="7">
                        <c:v>2022</c:v>
                      </c:pt>
                      <c:pt idx="8">
                        <c:v>2023</c:v>
                      </c:pt>
                      <c:pt idx="9">
                        <c:v>2024</c:v>
                      </c:pt>
                      <c:pt idx="10">
                        <c:v>2025</c:v>
                      </c:pt>
                      <c:pt idx="11">
                        <c:v>2026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'Condutores.Categoria.Anual.'!$C$21:$N$21</c15:sqref>
                        </c15:formulaRef>
                      </c:ext>
                    </c:extLst>
                    <c:numCache>
                      <c:formatCode>#,##0</c:formatCode>
                      <c:ptCount val="12"/>
                      <c:pt idx="0">
                        <c:v>16842</c:v>
                      </c:pt>
                      <c:pt idx="1">
                        <c:v>15683</c:v>
                      </c:pt>
                      <c:pt idx="2">
                        <c:v>14325</c:v>
                      </c:pt>
                      <c:pt idx="3">
                        <c:v>12948</c:v>
                      </c:pt>
                      <c:pt idx="4">
                        <c:v>11936</c:v>
                      </c:pt>
                      <c:pt idx="5">
                        <c:v>11391</c:v>
                      </c:pt>
                      <c:pt idx="6">
                        <c:v>11029</c:v>
                      </c:pt>
                      <c:pt idx="7">
                        <c:v>10820</c:v>
                      </c:pt>
                      <c:pt idx="8">
                        <c:v>10688</c:v>
                      </c:pt>
                      <c:pt idx="9">
                        <c:v>10566</c:v>
                      </c:pt>
                      <c:pt idx="10">
                        <c:v>10474</c:v>
                      </c:pt>
                      <c:pt idx="11">
                        <c:v>10455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AFC-4FC1-BBA5-F77B83CEEE92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'Condutores.Categoria.Anual.'!$B$23</c15:sqref>
                        </c15:formulaRef>
                      </c:ext>
                    </c:extLst>
                    <c:strCache>
                      <c:ptCount val="1"/>
                      <c:pt idx="0">
                        <c:v>E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'Condutores.Categoria.Anual.'!$C$14:$N$14</c15:sqref>
                        </c15:formulaRef>
                      </c:ext>
                    </c:extLst>
                    <c:strCache>
                      <c:ptCount val="12"/>
                      <c:pt idx="0">
                        <c:v>&lt;2015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2019</c:v>
                      </c:pt>
                      <c:pt idx="5">
                        <c:v>2020</c:v>
                      </c:pt>
                      <c:pt idx="6">
                        <c:v>2021</c:v>
                      </c:pt>
                      <c:pt idx="7">
                        <c:v>2022</c:v>
                      </c:pt>
                      <c:pt idx="8">
                        <c:v>2023</c:v>
                      </c:pt>
                      <c:pt idx="9">
                        <c:v>2024</c:v>
                      </c:pt>
                      <c:pt idx="10">
                        <c:v>2025</c:v>
                      </c:pt>
                      <c:pt idx="11">
                        <c:v>2026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'Condutores.Categoria.Anual.'!$C$23:$N$23</c15:sqref>
                        </c15:formulaRef>
                      </c:ext>
                    </c:extLst>
                    <c:numCache>
                      <c:formatCode>#,##0</c:formatCode>
                      <c:ptCount val="12"/>
                      <c:pt idx="0">
                        <c:v>5673</c:v>
                      </c:pt>
                      <c:pt idx="1">
                        <c:v>5621</c:v>
                      </c:pt>
                      <c:pt idx="2">
                        <c:v>5543</c:v>
                      </c:pt>
                      <c:pt idx="3">
                        <c:v>5464</c:v>
                      </c:pt>
                      <c:pt idx="4">
                        <c:v>5435</c:v>
                      </c:pt>
                      <c:pt idx="5">
                        <c:v>5430</c:v>
                      </c:pt>
                      <c:pt idx="6">
                        <c:v>5464</c:v>
                      </c:pt>
                      <c:pt idx="7">
                        <c:v>5492</c:v>
                      </c:pt>
                      <c:pt idx="8">
                        <c:v>5573</c:v>
                      </c:pt>
                      <c:pt idx="9">
                        <c:v>5654</c:v>
                      </c:pt>
                      <c:pt idx="10">
                        <c:v>5713</c:v>
                      </c:pt>
                      <c:pt idx="11">
                        <c:v>5719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AFC-4FC1-BBA5-F77B83CEEE92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'Condutores.Categoria.Anual.'!$B$24</c15:sqref>
                        </c15:formulaRef>
                      </c:ext>
                    </c:extLst>
                    <c:strCache>
                      <c:ptCount val="1"/>
                      <c:pt idx="0">
                        <c:v>X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'Condutores.Categoria.Anual.'!$C$14:$N$14</c15:sqref>
                        </c15:formulaRef>
                      </c:ext>
                    </c:extLst>
                    <c:strCache>
                      <c:ptCount val="12"/>
                      <c:pt idx="0">
                        <c:v>&lt;2015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2019</c:v>
                      </c:pt>
                      <c:pt idx="5">
                        <c:v>2020</c:v>
                      </c:pt>
                      <c:pt idx="6">
                        <c:v>2021</c:v>
                      </c:pt>
                      <c:pt idx="7">
                        <c:v>2022</c:v>
                      </c:pt>
                      <c:pt idx="8">
                        <c:v>2023</c:v>
                      </c:pt>
                      <c:pt idx="9">
                        <c:v>2024</c:v>
                      </c:pt>
                      <c:pt idx="10">
                        <c:v>2025</c:v>
                      </c:pt>
                      <c:pt idx="11">
                        <c:v>2026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'Condutores.Categoria.Anual.'!$C$24:$N$24</c15:sqref>
                        </c15:formulaRef>
                      </c:ext>
                    </c:extLst>
                    <c:numCache>
                      <c:formatCode>#,##0</c:formatCode>
                      <c:ptCount val="12"/>
                      <c:pt idx="0">
                        <c:v>0</c:v>
                      </c:pt>
                      <c:pt idx="1">
                        <c:v>3</c:v>
                      </c:pt>
                      <c:pt idx="2">
                        <c:v>20</c:v>
                      </c:pt>
                      <c:pt idx="3">
                        <c:v>21</c:v>
                      </c:pt>
                      <c:pt idx="4">
                        <c:v>25</c:v>
                      </c:pt>
                      <c:pt idx="5">
                        <c:v>31</c:v>
                      </c:pt>
                      <c:pt idx="6">
                        <c:v>32</c:v>
                      </c:pt>
                      <c:pt idx="7">
                        <c:v>32</c:v>
                      </c:pt>
                      <c:pt idx="8">
                        <c:v>34</c:v>
                      </c:pt>
                      <c:pt idx="9">
                        <c:v>32</c:v>
                      </c:pt>
                      <c:pt idx="10">
                        <c:v>33</c:v>
                      </c:pt>
                      <c:pt idx="11">
                        <c:v>32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AFC-4FC1-BBA5-F77B83CEEE92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'Condutores.Categoria.Anual.'!$B$25</c15:sqref>
                        </c15:formulaRef>
                      </c:ext>
                    </c:extLst>
                    <c:strCache>
                      <c:ptCount val="1"/>
                      <c:pt idx="0">
                        <c:v>XB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'Condutores.Categoria.Anual.'!$C$14:$N$14</c15:sqref>
                        </c15:formulaRef>
                      </c:ext>
                    </c:extLst>
                    <c:strCache>
                      <c:ptCount val="12"/>
                      <c:pt idx="0">
                        <c:v>&lt;2015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2019</c:v>
                      </c:pt>
                      <c:pt idx="5">
                        <c:v>2020</c:v>
                      </c:pt>
                      <c:pt idx="6">
                        <c:v>2021</c:v>
                      </c:pt>
                      <c:pt idx="7">
                        <c:v>2022</c:v>
                      </c:pt>
                      <c:pt idx="8">
                        <c:v>2023</c:v>
                      </c:pt>
                      <c:pt idx="9">
                        <c:v>2024</c:v>
                      </c:pt>
                      <c:pt idx="10">
                        <c:v>2025</c:v>
                      </c:pt>
                      <c:pt idx="11">
                        <c:v>2026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'Condutores.Categoria.Anual.'!$C$25:$N$25</c15:sqref>
                        </c15:formulaRef>
                      </c:ext>
                    </c:extLst>
                    <c:numCache>
                      <c:formatCode>#,##0</c:formatCode>
                      <c:ptCount val="12"/>
                      <c:pt idx="0">
                        <c:v>0</c:v>
                      </c:pt>
                      <c:pt idx="1">
                        <c:v>2</c:v>
                      </c:pt>
                      <c:pt idx="2">
                        <c:v>7</c:v>
                      </c:pt>
                      <c:pt idx="3">
                        <c:v>9</c:v>
                      </c:pt>
                      <c:pt idx="4">
                        <c:v>10</c:v>
                      </c:pt>
                      <c:pt idx="5">
                        <c:v>14</c:v>
                      </c:pt>
                      <c:pt idx="6">
                        <c:v>14</c:v>
                      </c:pt>
                      <c:pt idx="7">
                        <c:v>15</c:v>
                      </c:pt>
                      <c:pt idx="8">
                        <c:v>16</c:v>
                      </c:pt>
                      <c:pt idx="9">
                        <c:v>19</c:v>
                      </c:pt>
                      <c:pt idx="10">
                        <c:v>17</c:v>
                      </c:pt>
                      <c:pt idx="11">
                        <c:v>18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EAFC-4FC1-BBA5-F77B83CEEE92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'Condutores.Categoria.Anual.'!$B$26</c15:sqref>
                        </c15:formulaRef>
                      </c:ext>
                    </c:extLst>
                    <c:strCache>
                      <c:ptCount val="1"/>
                      <c:pt idx="0">
                        <c:v>XC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'Condutores.Categoria.Anual.'!$C$14:$N$14</c15:sqref>
                        </c15:formulaRef>
                      </c:ext>
                    </c:extLst>
                    <c:strCache>
                      <c:ptCount val="12"/>
                      <c:pt idx="0">
                        <c:v>&lt;2015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2019</c:v>
                      </c:pt>
                      <c:pt idx="5">
                        <c:v>2020</c:v>
                      </c:pt>
                      <c:pt idx="6">
                        <c:v>2021</c:v>
                      </c:pt>
                      <c:pt idx="7">
                        <c:v>2022</c:v>
                      </c:pt>
                      <c:pt idx="8">
                        <c:v>2023</c:v>
                      </c:pt>
                      <c:pt idx="9">
                        <c:v>2024</c:v>
                      </c:pt>
                      <c:pt idx="10">
                        <c:v>2025</c:v>
                      </c:pt>
                      <c:pt idx="11">
                        <c:v>2026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'Condutores.Categoria.Anual.'!$C$26:$N$26</c15:sqref>
                        </c15:formulaRef>
                      </c:ext>
                    </c:extLst>
                    <c:numCache>
                      <c:formatCode>#,##0</c:formatCode>
                      <c:ptCount val="12"/>
                      <c:pt idx="0">
                        <c:v>0</c:v>
                      </c:pt>
                      <c:pt idx="1">
                        <c:v>1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EAFC-4FC1-BBA5-F77B83CEEE92}"/>
                  </c:ext>
                </c:extLst>
              </c15:ser>
            </c15:filteredBarSeries>
            <c15:filteredBarSeries>
              <c15:ser>
                <c:idx val="12"/>
                <c:order val="12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'Condutores.Categoria.Anual.'!$B$27</c15:sqref>
                        </c15:formulaRef>
                      </c:ext>
                    </c:extLst>
                    <c:strCache>
                      <c:ptCount val="1"/>
                      <c:pt idx="0">
                        <c:v>XD</c:v>
                      </c:pt>
                    </c:strCache>
                  </c:strRef>
                </c:tx>
                <c:spPr>
                  <a:solidFill>
                    <a:schemeClr val="accent1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'Condutores.Categoria.Anual.'!$C$14:$N$14</c15:sqref>
                        </c15:formulaRef>
                      </c:ext>
                    </c:extLst>
                    <c:strCache>
                      <c:ptCount val="12"/>
                      <c:pt idx="0">
                        <c:v>&lt;2015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2019</c:v>
                      </c:pt>
                      <c:pt idx="5">
                        <c:v>2020</c:v>
                      </c:pt>
                      <c:pt idx="6">
                        <c:v>2021</c:v>
                      </c:pt>
                      <c:pt idx="7">
                        <c:v>2022</c:v>
                      </c:pt>
                      <c:pt idx="8">
                        <c:v>2023</c:v>
                      </c:pt>
                      <c:pt idx="9">
                        <c:v>2024</c:v>
                      </c:pt>
                      <c:pt idx="10">
                        <c:v>2025</c:v>
                      </c:pt>
                      <c:pt idx="11">
                        <c:v>2026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'Condutores.Categoria.Anual.'!$C$27:$N$27</c15:sqref>
                        </c15:formulaRef>
                      </c:ext>
                    </c:extLst>
                    <c:numCache>
                      <c:formatCode>#,##0</c:formatCode>
                      <c:ptCount val="12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1</c:v>
                      </c:pt>
                      <c:pt idx="9">
                        <c:v>1</c:v>
                      </c:pt>
                      <c:pt idx="10">
                        <c:v>1</c:v>
                      </c:pt>
                      <c:pt idx="11">
                        <c:v>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EAFC-4FC1-BBA5-F77B83CEEE92}"/>
                  </c:ext>
                </c:extLst>
              </c15:ser>
            </c15:filteredBarSeries>
            <c15:filteredBarSeries>
              <c15:ser>
                <c:idx val="13"/>
                <c:order val="13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'Condutores.Categoria.Anual.'!$B$28</c15:sqref>
                        </c15:formulaRef>
                      </c:ext>
                    </c:extLst>
                    <c:strCache>
                      <c:ptCount val="1"/>
                      <c:pt idx="0">
                        <c:v>XE</c:v>
                      </c:pt>
                    </c:strCache>
                  </c:strRef>
                </c:tx>
                <c:spPr>
                  <a:solidFill>
                    <a:schemeClr val="accent2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'Condutores.Categoria.Anual.'!$C$14:$N$14</c15:sqref>
                        </c15:formulaRef>
                      </c:ext>
                    </c:extLst>
                    <c:strCache>
                      <c:ptCount val="12"/>
                      <c:pt idx="0">
                        <c:v>&lt;2015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2019</c:v>
                      </c:pt>
                      <c:pt idx="5">
                        <c:v>2020</c:v>
                      </c:pt>
                      <c:pt idx="6">
                        <c:v>2021</c:v>
                      </c:pt>
                      <c:pt idx="7">
                        <c:v>2022</c:v>
                      </c:pt>
                      <c:pt idx="8">
                        <c:v>2023</c:v>
                      </c:pt>
                      <c:pt idx="9">
                        <c:v>2024</c:v>
                      </c:pt>
                      <c:pt idx="10">
                        <c:v>2025</c:v>
                      </c:pt>
                      <c:pt idx="11">
                        <c:v>2026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'Condutores.Categoria.Anual.'!$C$28:$N$28</c15:sqref>
                        </c15:formulaRef>
                      </c:ext>
                    </c:extLst>
                    <c:numCache>
                      <c:formatCode>#,##0</c:formatCode>
                      <c:ptCount val="12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EAFC-4FC1-BBA5-F77B83CEEE92}"/>
                  </c:ext>
                </c:extLst>
              </c15:ser>
            </c15:filteredBarSeries>
            <c15:filteredBarSeries>
              <c15:ser>
                <c:idx val="14"/>
                <c:order val="14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'Condutores.Categoria.Anual.'!$B$29</c15:sqref>
                        </c15:formulaRef>
                      </c:ext>
                    </c:extLst>
                    <c:strCache>
                      <c:ptCount val="1"/>
                      <c:pt idx="0">
                        <c:v>Total</c:v>
                      </c:pt>
                    </c:strCache>
                  </c:strRef>
                </c:tx>
                <c:spPr>
                  <a:solidFill>
                    <a:schemeClr val="accent3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'Condutores.Categoria.Anual.'!$C$14:$N$14</c15:sqref>
                        </c15:formulaRef>
                      </c:ext>
                    </c:extLst>
                    <c:strCache>
                      <c:ptCount val="12"/>
                      <c:pt idx="0">
                        <c:v>&lt;2015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2019</c:v>
                      </c:pt>
                      <c:pt idx="5">
                        <c:v>2020</c:v>
                      </c:pt>
                      <c:pt idx="6">
                        <c:v>2021</c:v>
                      </c:pt>
                      <c:pt idx="7">
                        <c:v>2022</c:v>
                      </c:pt>
                      <c:pt idx="8">
                        <c:v>2023</c:v>
                      </c:pt>
                      <c:pt idx="9">
                        <c:v>2024</c:v>
                      </c:pt>
                      <c:pt idx="10">
                        <c:v>2025</c:v>
                      </c:pt>
                      <c:pt idx="11">
                        <c:v>2026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'Condutores.Categoria.Anual.'!$C$29:$N$29</c15:sqref>
                        </c15:formulaRef>
                      </c:ext>
                    </c:extLst>
                    <c:numCache>
                      <c:formatCode>#,##0</c:formatCode>
                      <c:ptCount val="12"/>
                      <c:pt idx="0">
                        <c:v>724291</c:v>
                      </c:pt>
                      <c:pt idx="1">
                        <c:v>751231</c:v>
                      </c:pt>
                      <c:pt idx="2">
                        <c:v>780287</c:v>
                      </c:pt>
                      <c:pt idx="3">
                        <c:v>808275</c:v>
                      </c:pt>
                      <c:pt idx="4">
                        <c:v>835258</c:v>
                      </c:pt>
                      <c:pt idx="5">
                        <c:v>851997</c:v>
                      </c:pt>
                      <c:pt idx="6">
                        <c:v>884249</c:v>
                      </c:pt>
                      <c:pt idx="7">
                        <c:v>921173</c:v>
                      </c:pt>
                      <c:pt idx="8">
                        <c:v>960108</c:v>
                      </c:pt>
                      <c:pt idx="9">
                        <c:v>996389</c:v>
                      </c:pt>
                      <c:pt idx="10">
                        <c:v>1041380</c:v>
                      </c:pt>
                      <c:pt idx="11">
                        <c:v>1050063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EAFC-4FC1-BBA5-F77B83CEEE92}"/>
                  </c:ext>
                </c:extLst>
              </c15:ser>
            </c15:filteredBarSeries>
          </c:ext>
        </c:extLst>
      </c:barChart>
      <c:catAx>
        <c:axId val="3814519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381461056"/>
        <c:crosses val="autoZero"/>
        <c:auto val="1"/>
        <c:lblAlgn val="ctr"/>
        <c:lblOffset val="100"/>
        <c:noMultiLvlLbl val="0"/>
      </c:catAx>
      <c:valAx>
        <c:axId val="381461056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crossAx val="381451904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sz="1000" b="1"/>
              <a:t>Evolução da</a:t>
            </a:r>
            <a:r>
              <a:rPr lang="pt-BR" sz="1000" b="1" baseline="0"/>
              <a:t> Categoria A</a:t>
            </a:r>
            <a:endParaRPr lang="pt-BR" sz="10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'Condutores.Categoria.Anual.'!$B$15</c:f>
              <c:strCache>
                <c:ptCount val="1"/>
                <c:pt idx="0">
                  <c:v>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'Condutores.Categoria.Anual.'!$C$14:$N$14</c15:sqref>
                  </c15:fullRef>
                </c:ext>
              </c:extLst>
              <c:f>'Condutores.Categoria.Anual.'!$D$14:$N$14</c:f>
              <c:strCach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'Condutores.Categoria.Anual.'!$C$15:$N$15</c15:sqref>
                  </c15:fullRef>
                </c:ext>
              </c:extLst>
              <c:f>'Condutores.Categoria.Anual.'!$D$15:$N$15</c:f>
              <c:numCache>
                <c:formatCode>#,##0</c:formatCode>
                <c:ptCount val="11"/>
                <c:pt idx="0">
                  <c:v>33633</c:v>
                </c:pt>
                <c:pt idx="1">
                  <c:v>34159</c:v>
                </c:pt>
                <c:pt idx="2">
                  <c:v>34839</c:v>
                </c:pt>
                <c:pt idx="3">
                  <c:v>35440</c:v>
                </c:pt>
                <c:pt idx="4">
                  <c:v>35203</c:v>
                </c:pt>
                <c:pt idx="5">
                  <c:v>34336</c:v>
                </c:pt>
                <c:pt idx="6">
                  <c:v>34635</c:v>
                </c:pt>
                <c:pt idx="7">
                  <c:v>34752</c:v>
                </c:pt>
                <c:pt idx="8">
                  <c:v>34999</c:v>
                </c:pt>
                <c:pt idx="9">
                  <c:v>36751</c:v>
                </c:pt>
                <c:pt idx="10">
                  <c:v>36955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387-40B1-9FE6-1759A8C9FCA5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78317648"/>
        <c:axId val="378320144"/>
        <c:extLst>
          <c:ext xmlns:c15="http://schemas.microsoft.com/office/drawing/2012/chart" uri="{02D57815-91ED-43cb-92C2-25804820EDAC}">
            <c15:filteredLine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'Condutores.Categoria.Anual.'!$B$16</c15:sqref>
                        </c15:formulaRef>
                      </c:ext>
                    </c:extLst>
                    <c:strCache>
                      <c:ptCount val="1"/>
                      <c:pt idx="0">
                        <c:v>AB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/>
                    </a:solidFill>
                    <a:ln w="9525">
                      <a:solidFill>
                        <a:schemeClr val="accent4"/>
                      </a:solidFill>
                    </a:ln>
                    <a:effectLst/>
                  </c:spPr>
                </c:marker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BR"/>
                    </a:p>
                  </c:txPr>
                  <c:dLblPos val="t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ullRef>
                          <c15:sqref>'Condutores.Categoria.Anual.'!$C$14:$N$14</c15:sqref>
                        </c15:fullRef>
                        <c15:formulaRef>
                          <c15:sqref>'Condutores.Categoria.Anual.'!$D$14:$N$14</c15:sqref>
                        </c15:formulaRef>
                      </c:ext>
                    </c:extLst>
                    <c:strCache>
                      <c:ptCount val="11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  <c:pt idx="3">
                        <c:v>2019</c:v>
                      </c:pt>
                      <c:pt idx="4">
                        <c:v>2020</c:v>
                      </c:pt>
                      <c:pt idx="5">
                        <c:v>2021</c:v>
                      </c:pt>
                      <c:pt idx="6">
                        <c:v>2022</c:v>
                      </c:pt>
                      <c:pt idx="7">
                        <c:v>2023</c:v>
                      </c:pt>
                      <c:pt idx="8">
                        <c:v>2024</c:v>
                      </c:pt>
                      <c:pt idx="9">
                        <c:v>2025</c:v>
                      </c:pt>
                      <c:pt idx="10">
                        <c:v>2026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'Condutores.Categoria.Anual.'!$C$16:$N$16</c15:sqref>
                        </c15:fullRef>
                        <c15:formulaRef>
                          <c15:sqref>'Condutores.Categoria.Anual.'!$D$16:$N$16</c15:sqref>
                        </c15:formulaRef>
                      </c:ext>
                    </c:extLst>
                    <c:numCache>
                      <c:formatCode>#,##0</c:formatCode>
                      <c:ptCount val="11"/>
                      <c:pt idx="0">
                        <c:v>274204</c:v>
                      </c:pt>
                      <c:pt idx="1">
                        <c:v>293738</c:v>
                      </c:pt>
                      <c:pt idx="2">
                        <c:v>312169</c:v>
                      </c:pt>
                      <c:pt idx="3">
                        <c:v>329952</c:v>
                      </c:pt>
                      <c:pt idx="4">
                        <c:v>341752</c:v>
                      </c:pt>
                      <c:pt idx="5">
                        <c:v>364723</c:v>
                      </c:pt>
                      <c:pt idx="6">
                        <c:v>389376</c:v>
                      </c:pt>
                      <c:pt idx="7">
                        <c:v>414327</c:v>
                      </c:pt>
                      <c:pt idx="8">
                        <c:v>438051</c:v>
                      </c:pt>
                      <c:pt idx="9">
                        <c:v>466577</c:v>
                      </c:pt>
                      <c:pt idx="10">
                        <c:v>472726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E387-40B1-9FE6-1759A8C9FCA5}"/>
                  </c:ext>
                </c:extLst>
              </c15:ser>
            </c15:filteredLineSeries>
            <c15:filteredLineSeries>
              <c15:ser>
                <c:idx val="2"/>
                <c:order val="2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'Condutores.Categoria.Anual.'!$B$17</c15:sqref>
                        </c15:formulaRef>
                      </c:ext>
                    </c:extLst>
                    <c:strCache>
                      <c:ptCount val="1"/>
                      <c:pt idx="0">
                        <c:v>AC</c:v>
                      </c:pt>
                    </c:strCache>
                  </c:strRef>
                </c:tx>
                <c:spPr>
                  <a:ln w="28575" cap="rnd">
                    <a:solidFill>
                      <a:schemeClr val="accent6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6"/>
                    </a:solidFill>
                    <a:ln w="9525">
                      <a:solidFill>
                        <a:schemeClr val="accent6"/>
                      </a:solidFill>
                    </a:ln>
                    <a:effectLst/>
                  </c:spPr>
                </c:marker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BR"/>
                    </a:p>
                  </c:txPr>
                  <c:dLblPos val="t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'Condutores.Categoria.Anual.'!$C$14:$N$14</c15:sqref>
                        </c15:fullRef>
                        <c15:formulaRef>
                          <c15:sqref>'Condutores.Categoria.Anual.'!$D$14:$N$14</c15:sqref>
                        </c15:formulaRef>
                      </c:ext>
                    </c:extLst>
                    <c:strCache>
                      <c:ptCount val="11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  <c:pt idx="3">
                        <c:v>2019</c:v>
                      </c:pt>
                      <c:pt idx="4">
                        <c:v>2020</c:v>
                      </c:pt>
                      <c:pt idx="5">
                        <c:v>2021</c:v>
                      </c:pt>
                      <c:pt idx="6">
                        <c:v>2022</c:v>
                      </c:pt>
                      <c:pt idx="7">
                        <c:v>2023</c:v>
                      </c:pt>
                      <c:pt idx="8">
                        <c:v>2024</c:v>
                      </c:pt>
                      <c:pt idx="9">
                        <c:v>2025</c:v>
                      </c:pt>
                      <c:pt idx="10">
                        <c:v>2026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'Condutores.Categoria.Anual.'!$C$17:$N$17</c15:sqref>
                        </c15:fullRef>
                        <c15:formulaRef>
                          <c15:sqref>'Condutores.Categoria.Anual.'!$D$17:$N$17</c15:sqref>
                        </c15:formulaRef>
                      </c:ext>
                    </c:extLst>
                    <c:numCache>
                      <c:formatCode>#,##0</c:formatCode>
                      <c:ptCount val="11"/>
                      <c:pt idx="0">
                        <c:v>13557</c:v>
                      </c:pt>
                      <c:pt idx="1">
                        <c:v>12378</c:v>
                      </c:pt>
                      <c:pt idx="2">
                        <c:v>11349</c:v>
                      </c:pt>
                      <c:pt idx="3">
                        <c:v>10473</c:v>
                      </c:pt>
                      <c:pt idx="4">
                        <c:v>9995</c:v>
                      </c:pt>
                      <c:pt idx="5">
                        <c:v>9742</c:v>
                      </c:pt>
                      <c:pt idx="6">
                        <c:v>9570</c:v>
                      </c:pt>
                      <c:pt idx="7">
                        <c:v>9491</c:v>
                      </c:pt>
                      <c:pt idx="8">
                        <c:v>9422</c:v>
                      </c:pt>
                      <c:pt idx="9">
                        <c:v>9375</c:v>
                      </c:pt>
                      <c:pt idx="10">
                        <c:v>9376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387-40B1-9FE6-1759A8C9FCA5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'Condutores.Categoria.Anual.'!$B$18</c15:sqref>
                        </c15:formulaRef>
                      </c:ext>
                    </c:extLst>
                    <c:strCache>
                      <c:ptCount val="1"/>
                      <c:pt idx="0">
                        <c:v>AD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2">
                        <a:lumMod val="60000"/>
                      </a:schemeClr>
                    </a:solidFill>
                    <a:ln w="9525">
                      <a:solidFill>
                        <a:schemeClr val="accent2">
                          <a:lumMod val="60000"/>
                        </a:schemeClr>
                      </a:solidFill>
                    </a:ln>
                    <a:effectLst/>
                  </c:spPr>
                </c:marker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BR"/>
                    </a:p>
                  </c:txPr>
                  <c:dLblPos val="t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'Condutores.Categoria.Anual.'!$C$14:$N$14</c15:sqref>
                        </c15:fullRef>
                        <c15:formulaRef>
                          <c15:sqref>'Condutores.Categoria.Anual.'!$D$14:$N$14</c15:sqref>
                        </c15:formulaRef>
                      </c:ext>
                    </c:extLst>
                    <c:strCache>
                      <c:ptCount val="11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  <c:pt idx="3">
                        <c:v>2019</c:v>
                      </c:pt>
                      <c:pt idx="4">
                        <c:v>2020</c:v>
                      </c:pt>
                      <c:pt idx="5">
                        <c:v>2021</c:v>
                      </c:pt>
                      <c:pt idx="6">
                        <c:v>2022</c:v>
                      </c:pt>
                      <c:pt idx="7">
                        <c:v>2023</c:v>
                      </c:pt>
                      <c:pt idx="8">
                        <c:v>2024</c:v>
                      </c:pt>
                      <c:pt idx="9">
                        <c:v>2025</c:v>
                      </c:pt>
                      <c:pt idx="10">
                        <c:v>2026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'Condutores.Categoria.Anual.'!$C$18:$N$18</c15:sqref>
                        </c15:fullRef>
                        <c15:formulaRef>
                          <c15:sqref>'Condutores.Categoria.Anual.'!$D$18:$N$18</c15:sqref>
                        </c15:formulaRef>
                      </c:ext>
                    </c:extLst>
                    <c:numCache>
                      <c:formatCode>#,##0</c:formatCode>
                      <c:ptCount val="11"/>
                      <c:pt idx="0">
                        <c:v>51475</c:v>
                      </c:pt>
                      <c:pt idx="1">
                        <c:v>51452</c:v>
                      </c:pt>
                      <c:pt idx="2">
                        <c:v>51578</c:v>
                      </c:pt>
                      <c:pt idx="3">
                        <c:v>52154</c:v>
                      </c:pt>
                      <c:pt idx="4">
                        <c:v>52616</c:v>
                      </c:pt>
                      <c:pt idx="5">
                        <c:v>54324</c:v>
                      </c:pt>
                      <c:pt idx="6">
                        <c:v>55944</c:v>
                      </c:pt>
                      <c:pt idx="7">
                        <c:v>57528</c:v>
                      </c:pt>
                      <c:pt idx="8">
                        <c:v>59406</c:v>
                      </c:pt>
                      <c:pt idx="9">
                        <c:v>61673</c:v>
                      </c:pt>
                      <c:pt idx="10">
                        <c:v>62045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387-40B1-9FE6-1759A8C9FCA5}"/>
                  </c:ext>
                </c:extLst>
              </c15:ser>
            </c15:filteredLineSeries>
            <c15:filteredLineSeries>
              <c15:ser>
                <c:idx val="4"/>
                <c:order val="4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'Condutores.Categoria.Anual.'!$B$19</c15:sqref>
                        </c15:formulaRef>
                      </c:ext>
                    </c:extLst>
                    <c:strCache>
                      <c:ptCount val="1"/>
                      <c:pt idx="0">
                        <c:v>AE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>
                        <a:lumMod val="60000"/>
                      </a:schemeClr>
                    </a:solidFill>
                    <a:ln w="9525">
                      <a:solidFill>
                        <a:schemeClr val="accent4">
                          <a:lumMod val="60000"/>
                        </a:schemeClr>
                      </a:solidFill>
                    </a:ln>
                    <a:effectLst/>
                  </c:spPr>
                </c:marker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BR"/>
                    </a:p>
                  </c:txPr>
                  <c:dLblPos val="t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'Condutores.Categoria.Anual.'!$C$14:$N$14</c15:sqref>
                        </c15:fullRef>
                        <c15:formulaRef>
                          <c15:sqref>'Condutores.Categoria.Anual.'!$D$14:$N$14</c15:sqref>
                        </c15:formulaRef>
                      </c:ext>
                    </c:extLst>
                    <c:strCache>
                      <c:ptCount val="11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  <c:pt idx="3">
                        <c:v>2019</c:v>
                      </c:pt>
                      <c:pt idx="4">
                        <c:v>2020</c:v>
                      </c:pt>
                      <c:pt idx="5">
                        <c:v>2021</c:v>
                      </c:pt>
                      <c:pt idx="6">
                        <c:v>2022</c:v>
                      </c:pt>
                      <c:pt idx="7">
                        <c:v>2023</c:v>
                      </c:pt>
                      <c:pt idx="8">
                        <c:v>2024</c:v>
                      </c:pt>
                      <c:pt idx="9">
                        <c:v>2025</c:v>
                      </c:pt>
                      <c:pt idx="10">
                        <c:v>2026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'Condutores.Categoria.Anual.'!$C$19:$N$19</c15:sqref>
                        </c15:fullRef>
                        <c15:formulaRef>
                          <c15:sqref>'Condutores.Categoria.Anual.'!$D$19:$N$19</c15:sqref>
                        </c15:formulaRef>
                      </c:ext>
                    </c:extLst>
                    <c:numCache>
                      <c:formatCode>#,##0</c:formatCode>
                      <c:ptCount val="11"/>
                      <c:pt idx="0">
                        <c:v>9534</c:v>
                      </c:pt>
                      <c:pt idx="1">
                        <c:v>9754</c:v>
                      </c:pt>
                      <c:pt idx="2">
                        <c:v>10043</c:v>
                      </c:pt>
                      <c:pt idx="3">
                        <c:v>10364</c:v>
                      </c:pt>
                      <c:pt idx="4">
                        <c:v>10637</c:v>
                      </c:pt>
                      <c:pt idx="5">
                        <c:v>11180</c:v>
                      </c:pt>
                      <c:pt idx="6">
                        <c:v>11564</c:v>
                      </c:pt>
                      <c:pt idx="7">
                        <c:v>12129</c:v>
                      </c:pt>
                      <c:pt idx="8">
                        <c:v>12652</c:v>
                      </c:pt>
                      <c:pt idx="9">
                        <c:v>13263</c:v>
                      </c:pt>
                      <c:pt idx="10">
                        <c:v>13386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387-40B1-9FE6-1759A8C9FCA5}"/>
                  </c:ext>
                </c:extLst>
              </c15:ser>
            </c15:filteredLineSeries>
            <c15:filteredLineSeries>
              <c15:ser>
                <c:idx val="5"/>
                <c:order val="5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'Condutores.Categoria.Anual.'!$B$20</c15:sqref>
                        </c15:formulaRef>
                      </c:ext>
                    </c:extLst>
                    <c:strCache>
                      <c:ptCount val="1"/>
                      <c:pt idx="0">
                        <c:v>B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6">
                        <a:lumMod val="60000"/>
                      </a:schemeClr>
                    </a:solidFill>
                    <a:ln w="9525">
                      <a:solidFill>
                        <a:schemeClr val="accent6">
                          <a:lumMod val="60000"/>
                        </a:schemeClr>
                      </a:solidFill>
                    </a:ln>
                    <a:effectLst/>
                  </c:spPr>
                </c:marker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BR"/>
                    </a:p>
                  </c:txPr>
                  <c:dLblPos val="t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'Condutores.Categoria.Anual.'!$C$14:$N$14</c15:sqref>
                        </c15:fullRef>
                        <c15:formulaRef>
                          <c15:sqref>'Condutores.Categoria.Anual.'!$D$14:$N$14</c15:sqref>
                        </c15:formulaRef>
                      </c:ext>
                    </c:extLst>
                    <c:strCache>
                      <c:ptCount val="11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  <c:pt idx="3">
                        <c:v>2019</c:v>
                      </c:pt>
                      <c:pt idx="4">
                        <c:v>2020</c:v>
                      </c:pt>
                      <c:pt idx="5">
                        <c:v>2021</c:v>
                      </c:pt>
                      <c:pt idx="6">
                        <c:v>2022</c:v>
                      </c:pt>
                      <c:pt idx="7">
                        <c:v>2023</c:v>
                      </c:pt>
                      <c:pt idx="8">
                        <c:v>2024</c:v>
                      </c:pt>
                      <c:pt idx="9">
                        <c:v>2025</c:v>
                      </c:pt>
                      <c:pt idx="10">
                        <c:v>2026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'Condutores.Categoria.Anual.'!$C$20:$N$20</c15:sqref>
                        </c15:fullRef>
                        <c15:formulaRef>
                          <c15:sqref>'Condutores.Categoria.Anual.'!$D$20:$N$20</c15:sqref>
                        </c15:formulaRef>
                      </c:ext>
                    </c:extLst>
                    <c:numCache>
                      <c:formatCode>#,##0</c:formatCode>
                      <c:ptCount val="11"/>
                      <c:pt idx="0">
                        <c:v>310766</c:v>
                      </c:pt>
                      <c:pt idx="1">
                        <c:v>324182</c:v>
                      </c:pt>
                      <c:pt idx="2">
                        <c:v>337141</c:v>
                      </c:pt>
                      <c:pt idx="3">
                        <c:v>348244</c:v>
                      </c:pt>
                      <c:pt idx="4">
                        <c:v>354465</c:v>
                      </c:pt>
                      <c:pt idx="5">
                        <c:v>363400</c:v>
                      </c:pt>
                      <c:pt idx="6">
                        <c:v>373988</c:v>
                      </c:pt>
                      <c:pt idx="7">
                        <c:v>385894</c:v>
                      </c:pt>
                      <c:pt idx="8">
                        <c:v>396002</c:v>
                      </c:pt>
                      <c:pt idx="9">
                        <c:v>407918</c:v>
                      </c:pt>
                      <c:pt idx="10">
                        <c:v>409760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387-40B1-9FE6-1759A8C9FCA5}"/>
                  </c:ext>
                </c:extLst>
              </c15:ser>
            </c15:filteredLineSeries>
            <c15:filteredLineSeries>
              <c15:ser>
                <c:idx val="6"/>
                <c:order val="6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'Condutores.Categoria.Anual.'!$B$21</c15:sqref>
                        </c15:formulaRef>
                      </c:ext>
                    </c:extLst>
                    <c:strCache>
                      <c:ptCount val="1"/>
                      <c:pt idx="0">
                        <c:v>C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2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2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BR"/>
                    </a:p>
                  </c:txPr>
                  <c:dLblPos val="t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'Condutores.Categoria.Anual.'!$C$14:$N$14</c15:sqref>
                        </c15:fullRef>
                        <c15:formulaRef>
                          <c15:sqref>'Condutores.Categoria.Anual.'!$D$14:$N$14</c15:sqref>
                        </c15:formulaRef>
                      </c:ext>
                    </c:extLst>
                    <c:strCache>
                      <c:ptCount val="11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  <c:pt idx="3">
                        <c:v>2019</c:v>
                      </c:pt>
                      <c:pt idx="4">
                        <c:v>2020</c:v>
                      </c:pt>
                      <c:pt idx="5">
                        <c:v>2021</c:v>
                      </c:pt>
                      <c:pt idx="6">
                        <c:v>2022</c:v>
                      </c:pt>
                      <c:pt idx="7">
                        <c:v>2023</c:v>
                      </c:pt>
                      <c:pt idx="8">
                        <c:v>2024</c:v>
                      </c:pt>
                      <c:pt idx="9">
                        <c:v>2025</c:v>
                      </c:pt>
                      <c:pt idx="10">
                        <c:v>2026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'Condutores.Categoria.Anual.'!$C$21:$N$21</c15:sqref>
                        </c15:fullRef>
                        <c15:formulaRef>
                          <c15:sqref>'Condutores.Categoria.Anual.'!$D$21:$N$21</c15:sqref>
                        </c15:formulaRef>
                      </c:ext>
                    </c:extLst>
                    <c:numCache>
                      <c:formatCode>#,##0</c:formatCode>
                      <c:ptCount val="11"/>
                      <c:pt idx="0">
                        <c:v>15683</c:v>
                      </c:pt>
                      <c:pt idx="1">
                        <c:v>14325</c:v>
                      </c:pt>
                      <c:pt idx="2">
                        <c:v>12948</c:v>
                      </c:pt>
                      <c:pt idx="3">
                        <c:v>11936</c:v>
                      </c:pt>
                      <c:pt idx="4">
                        <c:v>11391</c:v>
                      </c:pt>
                      <c:pt idx="5">
                        <c:v>11029</c:v>
                      </c:pt>
                      <c:pt idx="6">
                        <c:v>10820</c:v>
                      </c:pt>
                      <c:pt idx="7">
                        <c:v>10688</c:v>
                      </c:pt>
                      <c:pt idx="8">
                        <c:v>10566</c:v>
                      </c:pt>
                      <c:pt idx="9">
                        <c:v>10474</c:v>
                      </c:pt>
                      <c:pt idx="10">
                        <c:v>10455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387-40B1-9FE6-1759A8C9FCA5}"/>
                  </c:ext>
                </c:extLst>
              </c15:ser>
            </c15:filteredLineSeries>
            <c15:filteredLineSeries>
              <c15:ser>
                <c:idx val="7"/>
                <c:order val="7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'Condutores.Categoria.Anual.'!$B$22</c15:sqref>
                        </c15:formulaRef>
                      </c:ext>
                    </c:extLst>
                    <c:strCache>
                      <c:ptCount val="1"/>
                      <c:pt idx="0">
                        <c:v>D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4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BR"/>
                    </a:p>
                  </c:txPr>
                  <c:dLblPos val="t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'Condutores.Categoria.Anual.'!$C$14:$N$14</c15:sqref>
                        </c15:fullRef>
                        <c15:formulaRef>
                          <c15:sqref>'Condutores.Categoria.Anual.'!$D$14:$N$14</c15:sqref>
                        </c15:formulaRef>
                      </c:ext>
                    </c:extLst>
                    <c:strCache>
                      <c:ptCount val="11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  <c:pt idx="3">
                        <c:v>2019</c:v>
                      </c:pt>
                      <c:pt idx="4">
                        <c:v>2020</c:v>
                      </c:pt>
                      <c:pt idx="5">
                        <c:v>2021</c:v>
                      </c:pt>
                      <c:pt idx="6">
                        <c:v>2022</c:v>
                      </c:pt>
                      <c:pt idx="7">
                        <c:v>2023</c:v>
                      </c:pt>
                      <c:pt idx="8">
                        <c:v>2024</c:v>
                      </c:pt>
                      <c:pt idx="9">
                        <c:v>2025</c:v>
                      </c:pt>
                      <c:pt idx="10">
                        <c:v>2026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'Condutores.Categoria.Anual.'!$C$22:$N$22</c15:sqref>
                        </c15:fullRef>
                        <c15:formulaRef>
                          <c15:sqref>'Condutores.Categoria.Anual.'!$D$22:$N$22</c15:sqref>
                        </c15:formulaRef>
                      </c:ext>
                    </c:extLst>
                    <c:numCache>
                      <c:formatCode>#,##0</c:formatCode>
                      <c:ptCount val="11"/>
                      <c:pt idx="0">
                        <c:v>36752</c:v>
                      </c:pt>
                      <c:pt idx="1">
                        <c:v>34729</c:v>
                      </c:pt>
                      <c:pt idx="2">
                        <c:v>32714</c:v>
                      </c:pt>
                      <c:pt idx="3">
                        <c:v>31225</c:v>
                      </c:pt>
                      <c:pt idx="4">
                        <c:v>30463</c:v>
                      </c:pt>
                      <c:pt idx="5">
                        <c:v>30005</c:v>
                      </c:pt>
                      <c:pt idx="6">
                        <c:v>29737</c:v>
                      </c:pt>
                      <c:pt idx="7">
                        <c:v>29675</c:v>
                      </c:pt>
                      <c:pt idx="8">
                        <c:v>29585</c:v>
                      </c:pt>
                      <c:pt idx="9">
                        <c:v>29585</c:v>
                      </c:pt>
                      <c:pt idx="10">
                        <c:v>29590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387-40B1-9FE6-1759A8C9FCA5}"/>
                  </c:ext>
                </c:extLst>
              </c15:ser>
            </c15:filteredLineSeries>
            <c15:filteredLineSeries>
              <c15:ser>
                <c:idx val="8"/>
                <c:order val="8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'Condutores.Categoria.Anual.'!$B$23</c15:sqref>
                        </c15:formulaRef>
                      </c:ext>
                    </c:extLst>
                    <c:strCache>
                      <c:ptCount val="1"/>
                      <c:pt idx="0">
                        <c:v>E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6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6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BR"/>
                    </a:p>
                  </c:txPr>
                  <c:dLblPos val="t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'Condutores.Categoria.Anual.'!$C$14:$N$14</c15:sqref>
                        </c15:fullRef>
                        <c15:formulaRef>
                          <c15:sqref>'Condutores.Categoria.Anual.'!$D$14:$N$14</c15:sqref>
                        </c15:formulaRef>
                      </c:ext>
                    </c:extLst>
                    <c:strCache>
                      <c:ptCount val="11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  <c:pt idx="3">
                        <c:v>2019</c:v>
                      </c:pt>
                      <c:pt idx="4">
                        <c:v>2020</c:v>
                      </c:pt>
                      <c:pt idx="5">
                        <c:v>2021</c:v>
                      </c:pt>
                      <c:pt idx="6">
                        <c:v>2022</c:v>
                      </c:pt>
                      <c:pt idx="7">
                        <c:v>2023</c:v>
                      </c:pt>
                      <c:pt idx="8">
                        <c:v>2024</c:v>
                      </c:pt>
                      <c:pt idx="9">
                        <c:v>2025</c:v>
                      </c:pt>
                      <c:pt idx="10">
                        <c:v>2026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'Condutores.Categoria.Anual.'!$C$23:$N$23</c15:sqref>
                        </c15:fullRef>
                        <c15:formulaRef>
                          <c15:sqref>'Condutores.Categoria.Anual.'!$D$23:$N$23</c15:sqref>
                        </c15:formulaRef>
                      </c:ext>
                    </c:extLst>
                    <c:numCache>
                      <c:formatCode>#,##0</c:formatCode>
                      <c:ptCount val="11"/>
                      <c:pt idx="0">
                        <c:v>5621</c:v>
                      </c:pt>
                      <c:pt idx="1">
                        <c:v>5543</c:v>
                      </c:pt>
                      <c:pt idx="2">
                        <c:v>5464</c:v>
                      </c:pt>
                      <c:pt idx="3">
                        <c:v>5435</c:v>
                      </c:pt>
                      <c:pt idx="4">
                        <c:v>5430</c:v>
                      </c:pt>
                      <c:pt idx="5">
                        <c:v>5464</c:v>
                      </c:pt>
                      <c:pt idx="6">
                        <c:v>5492</c:v>
                      </c:pt>
                      <c:pt idx="7">
                        <c:v>5573</c:v>
                      </c:pt>
                      <c:pt idx="8">
                        <c:v>5654</c:v>
                      </c:pt>
                      <c:pt idx="9">
                        <c:v>5713</c:v>
                      </c:pt>
                      <c:pt idx="10">
                        <c:v>5719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387-40B1-9FE6-1759A8C9FCA5}"/>
                  </c:ext>
                </c:extLst>
              </c15:ser>
            </c15:filteredLineSeries>
            <c15:filteredLineSeries>
              <c15:ser>
                <c:idx val="9"/>
                <c:order val="9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'Condutores.Categoria.Anual.'!$B$24</c15:sqref>
                        </c15:formulaRef>
                      </c:ext>
                    </c:extLst>
                    <c:strCache>
                      <c:ptCount val="1"/>
                      <c:pt idx="0">
                        <c:v>X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2">
                        <a:lumMod val="80000"/>
                      </a:schemeClr>
                    </a:solidFill>
                    <a:ln w="9525">
                      <a:solidFill>
                        <a:schemeClr val="accent2">
                          <a:lumMod val="80000"/>
                        </a:schemeClr>
                      </a:solidFill>
                    </a:ln>
                    <a:effectLst/>
                  </c:spPr>
                </c:marker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BR"/>
                    </a:p>
                  </c:txPr>
                  <c:dLblPos val="t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'Condutores.Categoria.Anual.'!$C$14:$N$14</c15:sqref>
                        </c15:fullRef>
                        <c15:formulaRef>
                          <c15:sqref>'Condutores.Categoria.Anual.'!$D$14:$N$14</c15:sqref>
                        </c15:formulaRef>
                      </c:ext>
                    </c:extLst>
                    <c:strCache>
                      <c:ptCount val="11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  <c:pt idx="3">
                        <c:v>2019</c:v>
                      </c:pt>
                      <c:pt idx="4">
                        <c:v>2020</c:v>
                      </c:pt>
                      <c:pt idx="5">
                        <c:v>2021</c:v>
                      </c:pt>
                      <c:pt idx="6">
                        <c:v>2022</c:v>
                      </c:pt>
                      <c:pt idx="7">
                        <c:v>2023</c:v>
                      </c:pt>
                      <c:pt idx="8">
                        <c:v>2024</c:v>
                      </c:pt>
                      <c:pt idx="9">
                        <c:v>2025</c:v>
                      </c:pt>
                      <c:pt idx="10">
                        <c:v>2026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'Condutores.Categoria.Anual.'!$C$24:$N$24</c15:sqref>
                        </c15:fullRef>
                        <c15:formulaRef>
                          <c15:sqref>'Condutores.Categoria.Anual.'!$D$24:$N$24</c15:sqref>
                        </c15:formulaRef>
                      </c:ext>
                    </c:extLst>
                    <c:numCache>
                      <c:formatCode>#,##0</c:formatCode>
                      <c:ptCount val="11"/>
                      <c:pt idx="0">
                        <c:v>3</c:v>
                      </c:pt>
                      <c:pt idx="1">
                        <c:v>20</c:v>
                      </c:pt>
                      <c:pt idx="2">
                        <c:v>21</c:v>
                      </c:pt>
                      <c:pt idx="3">
                        <c:v>25</c:v>
                      </c:pt>
                      <c:pt idx="4">
                        <c:v>31</c:v>
                      </c:pt>
                      <c:pt idx="5">
                        <c:v>32</c:v>
                      </c:pt>
                      <c:pt idx="6">
                        <c:v>32</c:v>
                      </c:pt>
                      <c:pt idx="7">
                        <c:v>34</c:v>
                      </c:pt>
                      <c:pt idx="8">
                        <c:v>32</c:v>
                      </c:pt>
                      <c:pt idx="9">
                        <c:v>33</c:v>
                      </c:pt>
                      <c:pt idx="10">
                        <c:v>32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387-40B1-9FE6-1759A8C9FCA5}"/>
                  </c:ext>
                </c:extLst>
              </c15:ser>
            </c15:filteredLineSeries>
            <c15:filteredLineSeries>
              <c15:ser>
                <c:idx val="10"/>
                <c:order val="10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'Condutores.Categoria.Anual.'!$B$25</c15:sqref>
                        </c15:formulaRef>
                      </c:ext>
                    </c:extLst>
                    <c:strCache>
                      <c:ptCount val="1"/>
                      <c:pt idx="0">
                        <c:v>XB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>
                        <a:lumMod val="80000"/>
                      </a:schemeClr>
                    </a:solidFill>
                    <a:ln w="9525">
                      <a:solidFill>
                        <a:schemeClr val="accent4">
                          <a:lumMod val="80000"/>
                        </a:schemeClr>
                      </a:solidFill>
                    </a:ln>
                    <a:effectLst/>
                  </c:spPr>
                </c:marker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BR"/>
                    </a:p>
                  </c:txPr>
                  <c:dLblPos val="t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'Condutores.Categoria.Anual.'!$C$14:$N$14</c15:sqref>
                        </c15:fullRef>
                        <c15:formulaRef>
                          <c15:sqref>'Condutores.Categoria.Anual.'!$D$14:$N$14</c15:sqref>
                        </c15:formulaRef>
                      </c:ext>
                    </c:extLst>
                    <c:strCache>
                      <c:ptCount val="11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  <c:pt idx="3">
                        <c:v>2019</c:v>
                      </c:pt>
                      <c:pt idx="4">
                        <c:v>2020</c:v>
                      </c:pt>
                      <c:pt idx="5">
                        <c:v>2021</c:v>
                      </c:pt>
                      <c:pt idx="6">
                        <c:v>2022</c:v>
                      </c:pt>
                      <c:pt idx="7">
                        <c:v>2023</c:v>
                      </c:pt>
                      <c:pt idx="8">
                        <c:v>2024</c:v>
                      </c:pt>
                      <c:pt idx="9">
                        <c:v>2025</c:v>
                      </c:pt>
                      <c:pt idx="10">
                        <c:v>2026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'Condutores.Categoria.Anual.'!$C$25:$N$25</c15:sqref>
                        </c15:fullRef>
                        <c15:formulaRef>
                          <c15:sqref>'Condutores.Categoria.Anual.'!$D$25:$N$25</c15:sqref>
                        </c15:formulaRef>
                      </c:ext>
                    </c:extLst>
                    <c:numCache>
                      <c:formatCode>#,##0</c:formatCode>
                      <c:ptCount val="11"/>
                      <c:pt idx="0">
                        <c:v>2</c:v>
                      </c:pt>
                      <c:pt idx="1">
                        <c:v>7</c:v>
                      </c:pt>
                      <c:pt idx="2">
                        <c:v>9</c:v>
                      </c:pt>
                      <c:pt idx="3">
                        <c:v>10</c:v>
                      </c:pt>
                      <c:pt idx="4">
                        <c:v>14</c:v>
                      </c:pt>
                      <c:pt idx="5">
                        <c:v>14</c:v>
                      </c:pt>
                      <c:pt idx="6">
                        <c:v>15</c:v>
                      </c:pt>
                      <c:pt idx="7">
                        <c:v>16</c:v>
                      </c:pt>
                      <c:pt idx="8">
                        <c:v>19</c:v>
                      </c:pt>
                      <c:pt idx="9">
                        <c:v>17</c:v>
                      </c:pt>
                      <c:pt idx="10">
                        <c:v>18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E387-40B1-9FE6-1759A8C9FCA5}"/>
                  </c:ext>
                </c:extLst>
              </c15:ser>
            </c15:filteredLineSeries>
            <c15:filteredLineSeries>
              <c15:ser>
                <c:idx val="11"/>
                <c:order val="11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'Condutores.Categoria.Anual.'!$B$26</c15:sqref>
                        </c15:formulaRef>
                      </c:ext>
                    </c:extLst>
                    <c:strCache>
                      <c:ptCount val="1"/>
                      <c:pt idx="0">
                        <c:v>XC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6">
                        <a:lumMod val="80000"/>
                      </a:schemeClr>
                    </a:solidFill>
                    <a:ln w="9525">
                      <a:solidFill>
                        <a:schemeClr val="accent6">
                          <a:lumMod val="80000"/>
                        </a:schemeClr>
                      </a:solidFill>
                    </a:ln>
                    <a:effectLst/>
                  </c:spPr>
                </c:marker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BR"/>
                    </a:p>
                  </c:txPr>
                  <c:dLblPos val="t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'Condutores.Categoria.Anual.'!$C$14:$N$14</c15:sqref>
                        </c15:fullRef>
                        <c15:formulaRef>
                          <c15:sqref>'Condutores.Categoria.Anual.'!$D$14:$N$14</c15:sqref>
                        </c15:formulaRef>
                      </c:ext>
                    </c:extLst>
                    <c:strCache>
                      <c:ptCount val="11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  <c:pt idx="3">
                        <c:v>2019</c:v>
                      </c:pt>
                      <c:pt idx="4">
                        <c:v>2020</c:v>
                      </c:pt>
                      <c:pt idx="5">
                        <c:v>2021</c:v>
                      </c:pt>
                      <c:pt idx="6">
                        <c:v>2022</c:v>
                      </c:pt>
                      <c:pt idx="7">
                        <c:v>2023</c:v>
                      </c:pt>
                      <c:pt idx="8">
                        <c:v>2024</c:v>
                      </c:pt>
                      <c:pt idx="9">
                        <c:v>2025</c:v>
                      </c:pt>
                      <c:pt idx="10">
                        <c:v>2026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'Condutores.Categoria.Anual.'!$C$26:$N$26</c15:sqref>
                        </c15:fullRef>
                        <c15:formulaRef>
                          <c15:sqref>'Condutores.Categoria.Anual.'!$D$26:$N$26</c15:sqref>
                        </c15:formulaRef>
                      </c:ext>
                    </c:extLst>
                    <c:numCache>
                      <c:formatCode>#,##0</c:formatCode>
                      <c:ptCount val="11"/>
                      <c:pt idx="0">
                        <c:v>1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E387-40B1-9FE6-1759A8C9FCA5}"/>
                  </c:ext>
                </c:extLst>
              </c15:ser>
            </c15:filteredLineSeries>
            <c15:filteredLineSeries>
              <c15:ser>
                <c:idx val="12"/>
                <c:order val="12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'Condutores.Categoria.Anual.'!$B$27</c15:sqref>
                        </c15:formulaRef>
                      </c:ext>
                    </c:extLst>
                    <c:strCache>
                      <c:ptCount val="1"/>
                      <c:pt idx="0">
                        <c:v>XD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2">
                        <a:lumMod val="60000"/>
                        <a:lumOff val="40000"/>
                      </a:schemeClr>
                    </a:solidFill>
                    <a:ln w="9525">
                      <a:solidFill>
                        <a:schemeClr val="accent2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:marker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BR"/>
                    </a:p>
                  </c:txPr>
                  <c:dLblPos val="t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'Condutores.Categoria.Anual.'!$C$14:$N$14</c15:sqref>
                        </c15:fullRef>
                        <c15:formulaRef>
                          <c15:sqref>'Condutores.Categoria.Anual.'!$D$14:$N$14</c15:sqref>
                        </c15:formulaRef>
                      </c:ext>
                    </c:extLst>
                    <c:strCache>
                      <c:ptCount val="11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  <c:pt idx="3">
                        <c:v>2019</c:v>
                      </c:pt>
                      <c:pt idx="4">
                        <c:v>2020</c:v>
                      </c:pt>
                      <c:pt idx="5">
                        <c:v>2021</c:v>
                      </c:pt>
                      <c:pt idx="6">
                        <c:v>2022</c:v>
                      </c:pt>
                      <c:pt idx="7">
                        <c:v>2023</c:v>
                      </c:pt>
                      <c:pt idx="8">
                        <c:v>2024</c:v>
                      </c:pt>
                      <c:pt idx="9">
                        <c:v>2025</c:v>
                      </c:pt>
                      <c:pt idx="10">
                        <c:v>2026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'Condutores.Categoria.Anual.'!$C$27:$N$27</c15:sqref>
                        </c15:fullRef>
                        <c15:formulaRef>
                          <c15:sqref>'Condutores.Categoria.Anual.'!$D$27:$N$27</c15:sqref>
                        </c15:formulaRef>
                      </c:ext>
                    </c:extLst>
                    <c:numCache>
                      <c:formatCode>#,##0</c:formatCode>
                      <c:ptCount val="11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1</c:v>
                      </c:pt>
                      <c:pt idx="8">
                        <c:v>1</c:v>
                      </c:pt>
                      <c:pt idx="9">
                        <c:v>1</c:v>
                      </c:pt>
                      <c:pt idx="10">
                        <c:v>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E387-40B1-9FE6-1759A8C9FCA5}"/>
                  </c:ext>
                </c:extLst>
              </c15:ser>
            </c15:filteredLineSeries>
            <c15:filteredLineSeries>
              <c15:ser>
                <c:idx val="13"/>
                <c:order val="13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'Condutores.Categoria.Anual.'!$B$28</c15:sqref>
                        </c15:formulaRef>
                      </c:ext>
                    </c:extLst>
                    <c:strCache>
                      <c:ptCount val="1"/>
                      <c:pt idx="0">
                        <c:v>XE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>
                        <a:lumMod val="60000"/>
                        <a:lumOff val="40000"/>
                      </a:schemeClr>
                    </a:solidFill>
                    <a:ln w="9525">
                      <a:solidFill>
                        <a:schemeClr val="accent4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:marker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BR"/>
                    </a:p>
                  </c:txPr>
                  <c:dLblPos val="t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'Condutores.Categoria.Anual.'!$C$14:$N$14</c15:sqref>
                        </c15:fullRef>
                        <c15:formulaRef>
                          <c15:sqref>'Condutores.Categoria.Anual.'!$D$14:$N$14</c15:sqref>
                        </c15:formulaRef>
                      </c:ext>
                    </c:extLst>
                    <c:strCache>
                      <c:ptCount val="11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  <c:pt idx="3">
                        <c:v>2019</c:v>
                      </c:pt>
                      <c:pt idx="4">
                        <c:v>2020</c:v>
                      </c:pt>
                      <c:pt idx="5">
                        <c:v>2021</c:v>
                      </c:pt>
                      <c:pt idx="6">
                        <c:v>2022</c:v>
                      </c:pt>
                      <c:pt idx="7">
                        <c:v>2023</c:v>
                      </c:pt>
                      <c:pt idx="8">
                        <c:v>2024</c:v>
                      </c:pt>
                      <c:pt idx="9">
                        <c:v>2025</c:v>
                      </c:pt>
                      <c:pt idx="10">
                        <c:v>2026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'Condutores.Categoria.Anual.'!$C$28:$N$28</c15:sqref>
                        </c15:fullRef>
                        <c15:formulaRef>
                          <c15:sqref>'Condutores.Categoria.Anual.'!$D$28:$N$28</c15:sqref>
                        </c15:formulaRef>
                      </c:ext>
                    </c:extLst>
                    <c:numCache>
                      <c:formatCode>#,##0</c:formatCode>
                      <c:ptCount val="11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E387-40B1-9FE6-1759A8C9FCA5}"/>
                  </c:ext>
                </c:extLst>
              </c15:ser>
            </c15:filteredLineSeries>
            <c15:filteredLineSeries>
              <c15:ser>
                <c:idx val="14"/>
                <c:order val="14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'Condutores.Categoria.Anual.'!$B$29</c15:sqref>
                        </c15:formulaRef>
                      </c:ext>
                    </c:extLst>
                    <c:strCache>
                      <c:ptCount val="1"/>
                      <c:pt idx="0">
                        <c:v>Total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6">
                        <a:lumMod val="60000"/>
                        <a:lumOff val="40000"/>
                      </a:schemeClr>
                    </a:solidFill>
                    <a:ln w="9525">
                      <a:solidFill>
                        <a:schemeClr val="accent6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:marker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BR"/>
                    </a:p>
                  </c:txPr>
                  <c:dLblPos val="t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errBars>
                  <c:errDir val="y"/>
                  <c:errBarType val="both"/>
                  <c:errValType val="stdErr"/>
                  <c:noEndCap val="0"/>
                  <c:spPr>
                    <a:noFill/>
                    <a:ln w="9525" cap="flat" cmpd="sng" algn="ctr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round/>
                    </a:ln>
                    <a:effectLst/>
                  </c:spPr>
                </c:errBar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'Condutores.Categoria.Anual.'!$C$14:$N$14</c15:sqref>
                        </c15:fullRef>
                        <c15:formulaRef>
                          <c15:sqref>'Condutores.Categoria.Anual.'!$D$14:$N$14</c15:sqref>
                        </c15:formulaRef>
                      </c:ext>
                    </c:extLst>
                    <c:strCache>
                      <c:ptCount val="11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  <c:pt idx="3">
                        <c:v>2019</c:v>
                      </c:pt>
                      <c:pt idx="4">
                        <c:v>2020</c:v>
                      </c:pt>
                      <c:pt idx="5">
                        <c:v>2021</c:v>
                      </c:pt>
                      <c:pt idx="6">
                        <c:v>2022</c:v>
                      </c:pt>
                      <c:pt idx="7">
                        <c:v>2023</c:v>
                      </c:pt>
                      <c:pt idx="8">
                        <c:v>2024</c:v>
                      </c:pt>
                      <c:pt idx="9">
                        <c:v>2025</c:v>
                      </c:pt>
                      <c:pt idx="10">
                        <c:v>2026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'Condutores.Categoria.Anual.'!$C$29:$N$29</c15:sqref>
                        </c15:fullRef>
                        <c15:formulaRef>
                          <c15:sqref>'Condutores.Categoria.Anual.'!$D$29:$N$29</c15:sqref>
                        </c15:formulaRef>
                      </c:ext>
                    </c:extLst>
                    <c:numCache>
                      <c:formatCode>#,##0</c:formatCode>
                      <c:ptCount val="11"/>
                      <c:pt idx="0">
                        <c:v>751231</c:v>
                      </c:pt>
                      <c:pt idx="1">
                        <c:v>780287</c:v>
                      </c:pt>
                      <c:pt idx="2">
                        <c:v>808275</c:v>
                      </c:pt>
                      <c:pt idx="3">
                        <c:v>835258</c:v>
                      </c:pt>
                      <c:pt idx="4">
                        <c:v>851997</c:v>
                      </c:pt>
                      <c:pt idx="5">
                        <c:v>884249</c:v>
                      </c:pt>
                      <c:pt idx="6">
                        <c:v>921173</c:v>
                      </c:pt>
                      <c:pt idx="7">
                        <c:v>960108</c:v>
                      </c:pt>
                      <c:pt idx="8">
                        <c:v>996389</c:v>
                      </c:pt>
                      <c:pt idx="9">
                        <c:v>1041380</c:v>
                      </c:pt>
                      <c:pt idx="10">
                        <c:v>1050063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E387-40B1-9FE6-1759A8C9FCA5}"/>
                  </c:ext>
                </c:extLst>
              </c15:ser>
            </c15:filteredLineSeries>
          </c:ext>
        </c:extLst>
      </c:lineChart>
      <c:catAx>
        <c:axId val="3783176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378320144"/>
        <c:crosses val="autoZero"/>
        <c:auto val="1"/>
        <c:lblAlgn val="ctr"/>
        <c:lblOffset val="100"/>
        <c:noMultiLvlLbl val="0"/>
      </c:catAx>
      <c:valAx>
        <c:axId val="378320144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crossAx val="378317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00" b="1"/>
              <a:t>Evolução da Categoria AB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'Condutores.Categoria.Anual.'!$B$16</c:f>
              <c:strCache>
                <c:ptCount val="1"/>
                <c:pt idx="0">
                  <c:v>AB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'Condutores.Categoria.Anual.'!$C$14:$M$14</c:f>
              <c:strCache>
                <c:ptCount val="11"/>
                <c:pt idx="0">
                  <c:v>&lt;2015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f>'Condutores.Categoria.Anual.'!$C$16:$M$16</c:f>
              <c:numCache>
                <c:formatCode>#,##0</c:formatCode>
                <c:ptCount val="11"/>
                <c:pt idx="0">
                  <c:v>256985</c:v>
                </c:pt>
                <c:pt idx="1">
                  <c:v>274204</c:v>
                </c:pt>
                <c:pt idx="2">
                  <c:v>293738</c:v>
                </c:pt>
                <c:pt idx="3">
                  <c:v>312169</c:v>
                </c:pt>
                <c:pt idx="4">
                  <c:v>329952</c:v>
                </c:pt>
                <c:pt idx="5">
                  <c:v>341752</c:v>
                </c:pt>
                <c:pt idx="6">
                  <c:v>364723</c:v>
                </c:pt>
                <c:pt idx="7">
                  <c:v>389376</c:v>
                </c:pt>
                <c:pt idx="8">
                  <c:v>414327</c:v>
                </c:pt>
                <c:pt idx="9">
                  <c:v>438051</c:v>
                </c:pt>
                <c:pt idx="10">
                  <c:v>466577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E89-4FD6-A20C-988A732BDF23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34480112"/>
        <c:axId val="334471376"/>
      </c:lineChart>
      <c:catAx>
        <c:axId val="334480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334471376"/>
        <c:crosses val="autoZero"/>
        <c:auto val="1"/>
        <c:lblAlgn val="ctr"/>
        <c:lblOffset val="100"/>
        <c:noMultiLvlLbl val="0"/>
      </c:catAx>
      <c:valAx>
        <c:axId val="334471376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crossAx val="3344801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00" b="1"/>
              <a:t>Evolução</a:t>
            </a:r>
            <a:r>
              <a:rPr lang="en-US" sz="1000" b="1" baseline="0"/>
              <a:t> da Categoria AC</a:t>
            </a:r>
            <a:endParaRPr lang="en-US" sz="10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'Condutores.Categoria.Anual.'!$B$17</c:f>
              <c:strCache>
                <c:ptCount val="1"/>
                <c:pt idx="0">
                  <c:v>AC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'Condutores.Categoria.Anual.'!$D$14:$N$14</c:f>
              <c:strCach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strCache>
            </c:strRef>
          </c:cat>
          <c:val>
            <c:numRef>
              <c:f>'Condutores.Categoria.Anual.'!$C$17:$N$17</c:f>
              <c:numCache>
                <c:formatCode>#,##0</c:formatCode>
                <c:ptCount val="12"/>
                <c:pt idx="0">
                  <c:v>14511</c:v>
                </c:pt>
                <c:pt idx="1">
                  <c:v>13557</c:v>
                </c:pt>
                <c:pt idx="2">
                  <c:v>12378</c:v>
                </c:pt>
                <c:pt idx="3">
                  <c:v>11349</c:v>
                </c:pt>
                <c:pt idx="4">
                  <c:v>10473</c:v>
                </c:pt>
                <c:pt idx="5">
                  <c:v>9995</c:v>
                </c:pt>
                <c:pt idx="6">
                  <c:v>9742</c:v>
                </c:pt>
                <c:pt idx="7">
                  <c:v>9570</c:v>
                </c:pt>
                <c:pt idx="8">
                  <c:v>9491</c:v>
                </c:pt>
                <c:pt idx="9">
                  <c:v>9422</c:v>
                </c:pt>
                <c:pt idx="10">
                  <c:v>9375</c:v>
                </c:pt>
                <c:pt idx="11">
                  <c:v>9376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589-4E34-9544-CFC1567A623E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108528112"/>
        <c:axId val="2108528528"/>
      </c:lineChart>
      <c:catAx>
        <c:axId val="2108528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108528528"/>
        <c:crosses val="autoZero"/>
        <c:auto val="1"/>
        <c:lblAlgn val="ctr"/>
        <c:lblOffset val="100"/>
        <c:noMultiLvlLbl val="0"/>
      </c:catAx>
      <c:valAx>
        <c:axId val="2108528528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crossAx val="21085281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00" b="1"/>
              <a:t>Evolução</a:t>
            </a:r>
            <a:r>
              <a:rPr lang="en-US" sz="1000" b="1" baseline="0"/>
              <a:t> da Categoria AD</a:t>
            </a:r>
            <a:endParaRPr lang="en-US" sz="10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'Condutores.Categoria.Anual.'!$B$18</c:f>
              <c:strCache>
                <c:ptCount val="1"/>
                <c:pt idx="0">
                  <c:v>AD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'Condutores.Categoria.Anual.'!$C$14:$N$14</c15:sqref>
                  </c15:fullRef>
                </c:ext>
              </c:extLst>
              <c:f>'Condutores.Categoria.Anual.'!$D$14:$N$14</c:f>
              <c:strCach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'Condutores.Categoria.Anual.'!$C$18:$N$18</c15:sqref>
                  </c15:fullRef>
                </c:ext>
              </c:extLst>
              <c:f>'Condutores.Categoria.Anual.'!$D$18:$N$18</c:f>
              <c:numCache>
                <c:formatCode>#,##0</c:formatCode>
                <c:ptCount val="11"/>
                <c:pt idx="0">
                  <c:v>51475</c:v>
                </c:pt>
                <c:pt idx="1">
                  <c:v>51452</c:v>
                </c:pt>
                <c:pt idx="2">
                  <c:v>51578</c:v>
                </c:pt>
                <c:pt idx="3">
                  <c:v>52154</c:v>
                </c:pt>
                <c:pt idx="4">
                  <c:v>52616</c:v>
                </c:pt>
                <c:pt idx="5">
                  <c:v>54324</c:v>
                </c:pt>
                <c:pt idx="6">
                  <c:v>55944</c:v>
                </c:pt>
                <c:pt idx="7">
                  <c:v>57528</c:v>
                </c:pt>
                <c:pt idx="8">
                  <c:v>59406</c:v>
                </c:pt>
                <c:pt idx="9">
                  <c:v>61673</c:v>
                </c:pt>
                <c:pt idx="10">
                  <c:v>62045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A5-4EA7-A8BC-104CB9D0A0BF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98922592"/>
        <c:axId val="298930912"/>
      </c:lineChart>
      <c:catAx>
        <c:axId val="298922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98930912"/>
        <c:crosses val="autoZero"/>
        <c:auto val="1"/>
        <c:lblAlgn val="ctr"/>
        <c:lblOffset val="100"/>
        <c:noMultiLvlLbl val="0"/>
      </c:catAx>
      <c:valAx>
        <c:axId val="298930912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out"/>
        <c:minorTickMark val="none"/>
        <c:tickLblPos val="nextTo"/>
        <c:crossAx val="2989225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00" b="1"/>
              <a:t>Evolução da Categoria AE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strRef>
              <c:f>'Condutores.Categoria.Anual.'!$B$19</c:f>
              <c:strCache>
                <c:ptCount val="1"/>
                <c:pt idx="0">
                  <c:v>AE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'Condutores.Categoria.Anual.'!$C$14:$N$14</c15:sqref>
                  </c15:fullRef>
                </c:ext>
              </c:extLst>
              <c:f>'Condutores.Categoria.Anual.'!$D$14:$N$14</c:f>
              <c:strCach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'Condutores.Categoria.Anual.'!$C$19:$N$19</c15:sqref>
                  </c15:fullRef>
                </c:ext>
              </c:extLst>
              <c:f>'Condutores.Categoria.Anual.'!$D$19:$N$19</c:f>
              <c:numCache>
                <c:formatCode>#,##0</c:formatCode>
                <c:ptCount val="11"/>
                <c:pt idx="0">
                  <c:v>9534</c:v>
                </c:pt>
                <c:pt idx="1">
                  <c:v>9754</c:v>
                </c:pt>
                <c:pt idx="2">
                  <c:v>10043</c:v>
                </c:pt>
                <c:pt idx="3">
                  <c:v>10364</c:v>
                </c:pt>
                <c:pt idx="4">
                  <c:v>10637</c:v>
                </c:pt>
                <c:pt idx="5">
                  <c:v>11180</c:v>
                </c:pt>
                <c:pt idx="6">
                  <c:v>11564</c:v>
                </c:pt>
                <c:pt idx="7">
                  <c:v>12129</c:v>
                </c:pt>
                <c:pt idx="8">
                  <c:v>12652</c:v>
                </c:pt>
                <c:pt idx="9">
                  <c:v>13263</c:v>
                </c:pt>
                <c:pt idx="10">
                  <c:v>13386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66-4BBD-95C0-EF11E68ACAD6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76415008"/>
        <c:axId val="376418336"/>
      </c:lineChart>
      <c:catAx>
        <c:axId val="376415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376418336"/>
        <c:crosses val="autoZero"/>
        <c:auto val="1"/>
        <c:lblAlgn val="ctr"/>
        <c:lblOffset val="100"/>
        <c:noMultiLvlLbl val="0"/>
      </c:catAx>
      <c:valAx>
        <c:axId val="376418336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crossAx val="3764150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00" b="1"/>
              <a:t>Evolução</a:t>
            </a:r>
            <a:r>
              <a:rPr lang="en-US" sz="1000" b="1" baseline="0"/>
              <a:t> da Categoria </a:t>
            </a:r>
            <a:r>
              <a:rPr lang="en-US" sz="1000" b="1"/>
              <a:t>B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'Condutores.Categoria.Anual.'!$B$20</c:f>
              <c:strCache>
                <c:ptCount val="1"/>
                <c:pt idx="0">
                  <c:v>B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'Condutores.Categoria.Anual.'!$C$14:$N$14</c15:sqref>
                  </c15:fullRef>
                </c:ext>
              </c:extLst>
              <c:f>'Condutores.Categoria.Anual.'!$D$14:$N$14</c:f>
              <c:strCach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'Condutores.Categoria.Anual.'!$C$20:$N$20</c15:sqref>
                  </c15:fullRef>
                </c:ext>
              </c:extLst>
              <c:f>'Condutores.Categoria.Anual.'!$D$20:$N$20</c:f>
              <c:numCache>
                <c:formatCode>#,##0</c:formatCode>
                <c:ptCount val="11"/>
                <c:pt idx="0">
                  <c:v>310766</c:v>
                </c:pt>
                <c:pt idx="1">
                  <c:v>324182</c:v>
                </c:pt>
                <c:pt idx="2">
                  <c:v>337141</c:v>
                </c:pt>
                <c:pt idx="3">
                  <c:v>348244</c:v>
                </c:pt>
                <c:pt idx="4">
                  <c:v>354465</c:v>
                </c:pt>
                <c:pt idx="5">
                  <c:v>363400</c:v>
                </c:pt>
                <c:pt idx="6">
                  <c:v>373988</c:v>
                </c:pt>
                <c:pt idx="7">
                  <c:v>385894</c:v>
                </c:pt>
                <c:pt idx="8">
                  <c:v>396002</c:v>
                </c:pt>
                <c:pt idx="9">
                  <c:v>407918</c:v>
                </c:pt>
                <c:pt idx="10">
                  <c:v>409760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3CE-4AFA-B58B-074D1E45B183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24255936"/>
        <c:axId val="324258016"/>
      </c:lineChart>
      <c:catAx>
        <c:axId val="324255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324258016"/>
        <c:crosses val="autoZero"/>
        <c:auto val="1"/>
        <c:lblAlgn val="ctr"/>
        <c:lblOffset val="100"/>
        <c:noMultiLvlLbl val="0"/>
      </c:catAx>
      <c:valAx>
        <c:axId val="324258016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crossAx val="324255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00" b="1"/>
              <a:t>Histórico</a:t>
            </a:r>
            <a:r>
              <a:rPr lang="en-US" sz="1000" b="1" baseline="0"/>
              <a:t> da Categoria </a:t>
            </a:r>
            <a:r>
              <a:rPr lang="en-US" sz="1000" b="1"/>
              <a:t>C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'Condutores.Categoria.Anual.'!$B$21</c:f>
              <c:strCache>
                <c:ptCount val="1"/>
                <c:pt idx="0">
                  <c:v>C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'Condutores.Categoria.Anual.'!$C$14:$N$14</c15:sqref>
                  </c15:fullRef>
                </c:ext>
              </c:extLst>
              <c:f>'Condutores.Categoria.Anual.'!$D$14:$N$14</c:f>
              <c:strCach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'Condutores.Categoria.Anual.'!$C$21:$N$21</c15:sqref>
                  </c15:fullRef>
                </c:ext>
              </c:extLst>
              <c:f>'Condutores.Categoria.Anual.'!$D$21:$N$21</c:f>
              <c:numCache>
                <c:formatCode>#,##0</c:formatCode>
                <c:ptCount val="11"/>
                <c:pt idx="0">
                  <c:v>15683</c:v>
                </c:pt>
                <c:pt idx="1">
                  <c:v>14325</c:v>
                </c:pt>
                <c:pt idx="2">
                  <c:v>12948</c:v>
                </c:pt>
                <c:pt idx="3">
                  <c:v>11936</c:v>
                </c:pt>
                <c:pt idx="4">
                  <c:v>11391</c:v>
                </c:pt>
                <c:pt idx="5">
                  <c:v>11029</c:v>
                </c:pt>
                <c:pt idx="6">
                  <c:v>10820</c:v>
                </c:pt>
                <c:pt idx="7">
                  <c:v>10688</c:v>
                </c:pt>
                <c:pt idx="8">
                  <c:v>10566</c:v>
                </c:pt>
                <c:pt idx="9">
                  <c:v>10474</c:v>
                </c:pt>
                <c:pt idx="10">
                  <c:v>10455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584-47E5-A8C2-A30271E41164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78325968"/>
        <c:axId val="378320976"/>
      </c:lineChart>
      <c:catAx>
        <c:axId val="378325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378320976"/>
        <c:crosses val="autoZero"/>
        <c:auto val="1"/>
        <c:lblAlgn val="ctr"/>
        <c:lblOffset val="100"/>
        <c:noMultiLvlLbl val="0"/>
      </c:catAx>
      <c:valAx>
        <c:axId val="378320976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crossAx val="3783259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00" b="1"/>
              <a:t>Histórico Categoria 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'Condutores.Categoria.Anual.'!$B$22</c:f>
              <c:strCache>
                <c:ptCount val="1"/>
                <c:pt idx="0">
                  <c:v>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'Condutores.Categoria.Anual.'!$C$14:$N$14</c15:sqref>
                  </c15:fullRef>
                </c:ext>
              </c:extLst>
              <c:f>'Condutores.Categoria.Anual.'!$D$14:$N$14</c:f>
              <c:strCach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'Condutores.Categoria.Anual.'!$C$22:$N$22</c15:sqref>
                  </c15:fullRef>
                </c:ext>
              </c:extLst>
              <c:f>'Condutores.Categoria.Anual.'!$D$22:$N$22</c:f>
              <c:numCache>
                <c:formatCode>#,##0</c:formatCode>
                <c:ptCount val="11"/>
                <c:pt idx="0">
                  <c:v>36752</c:v>
                </c:pt>
                <c:pt idx="1">
                  <c:v>34729</c:v>
                </c:pt>
                <c:pt idx="2">
                  <c:v>32714</c:v>
                </c:pt>
                <c:pt idx="3">
                  <c:v>31225</c:v>
                </c:pt>
                <c:pt idx="4">
                  <c:v>30463</c:v>
                </c:pt>
                <c:pt idx="5">
                  <c:v>30005</c:v>
                </c:pt>
                <c:pt idx="6">
                  <c:v>29737</c:v>
                </c:pt>
                <c:pt idx="7">
                  <c:v>29675</c:v>
                </c:pt>
                <c:pt idx="8">
                  <c:v>29585</c:v>
                </c:pt>
                <c:pt idx="9">
                  <c:v>29585</c:v>
                </c:pt>
                <c:pt idx="10">
                  <c:v>29590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0F-4606-8405-BC19E572A268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402411824"/>
        <c:axId val="402413488"/>
      </c:lineChart>
      <c:catAx>
        <c:axId val="402411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02413488"/>
        <c:crosses val="autoZero"/>
        <c:auto val="1"/>
        <c:lblAlgn val="ctr"/>
        <c:lblOffset val="100"/>
        <c:noMultiLvlLbl val="0"/>
      </c:catAx>
      <c:valAx>
        <c:axId val="402413488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crossAx val="402411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00" b="1"/>
              <a:t>Histórico</a:t>
            </a:r>
            <a:r>
              <a:rPr lang="en-US" sz="1000" b="1" baseline="0"/>
              <a:t> Categoria </a:t>
            </a:r>
            <a:r>
              <a:rPr lang="en-US" sz="1000" b="1"/>
              <a:t>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'Condutores.Categoria.Anual.'!$B$23</c:f>
              <c:strCache>
                <c:ptCount val="1"/>
                <c:pt idx="0">
                  <c:v>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'Condutores.Categoria.Anual.'!$C$14:$N$14</c15:sqref>
                  </c15:fullRef>
                </c:ext>
              </c:extLst>
              <c:f>'Condutores.Categoria.Anual.'!$D$14:$N$14</c:f>
              <c:strCach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'Condutores.Categoria.Anual.'!$C$23:$N$23</c15:sqref>
                  </c15:fullRef>
                </c:ext>
              </c:extLst>
              <c:f>'Condutores.Categoria.Anual.'!$D$23:$N$23</c:f>
              <c:numCache>
                <c:formatCode>#,##0</c:formatCode>
                <c:ptCount val="11"/>
                <c:pt idx="0">
                  <c:v>5621</c:v>
                </c:pt>
                <c:pt idx="1">
                  <c:v>5543</c:v>
                </c:pt>
                <c:pt idx="2">
                  <c:v>5464</c:v>
                </c:pt>
                <c:pt idx="3">
                  <c:v>5435</c:v>
                </c:pt>
                <c:pt idx="4">
                  <c:v>5430</c:v>
                </c:pt>
                <c:pt idx="5">
                  <c:v>5464</c:v>
                </c:pt>
                <c:pt idx="6">
                  <c:v>5492</c:v>
                </c:pt>
                <c:pt idx="7">
                  <c:v>5573</c:v>
                </c:pt>
                <c:pt idx="8">
                  <c:v>5654</c:v>
                </c:pt>
                <c:pt idx="9">
                  <c:v>5713</c:v>
                </c:pt>
                <c:pt idx="10">
                  <c:v>5719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28-4AA1-9E87-356F41D52859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438469456"/>
        <c:axId val="438471536"/>
      </c:lineChart>
      <c:catAx>
        <c:axId val="438469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38471536"/>
        <c:crosses val="autoZero"/>
        <c:auto val="1"/>
        <c:lblAlgn val="ctr"/>
        <c:lblOffset val="100"/>
        <c:noMultiLvlLbl val="0"/>
      </c:catAx>
      <c:valAx>
        <c:axId val="438471536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crossAx val="438469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Gráfico</a:t>
            </a:r>
            <a:r>
              <a:rPr lang="en-US" baseline="0"/>
              <a:t> de</a:t>
            </a:r>
            <a:r>
              <a:rPr lang="en-US"/>
              <a:t> Condutores - 2026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Novos Condutores - Mês</c:v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'Condutores.Categoria.Mês2025'!$B$14:$M$14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ABRI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'Condutores.Categoria.Mês2025'!$B$29:$M$29</c:f>
              <c:numCache>
                <c:formatCode>#,##0</c:formatCode>
                <c:ptCount val="12"/>
                <c:pt idx="0">
                  <c:v>4229</c:v>
                </c:pt>
                <c:pt idx="1">
                  <c:v>4454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6B-4951-B198-F362EA7A49B7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805453279"/>
        <c:axId val="1689120831"/>
      </c:lineChart>
      <c:catAx>
        <c:axId val="18054532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689120831"/>
        <c:crosses val="autoZero"/>
        <c:auto val="1"/>
        <c:lblAlgn val="ctr"/>
        <c:lblOffset val="100"/>
        <c:noMultiLvlLbl val="0"/>
      </c:catAx>
      <c:valAx>
        <c:axId val="1689120831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crossAx val="1805453279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size">
        <cx:f>_xlchart.v1.2</cx:f>
      </cx:numDim>
    </cx:data>
  </cx:chartData>
  <cx:chart>
    <cx:title pos="t" align="ctr" overlay="0">
      <cx:tx>
        <cx:txData>
          <cx:v>Gráfico Ilustrativo de Quantidade Condutores - 2025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pt-BR" sz="1200" b="1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Gráfico Ilustrativo de Quantidade Condutores - 2025</a:t>
          </a:r>
        </a:p>
      </cx:txPr>
    </cx:title>
    <cx:plotArea>
      <cx:plotAreaRegion>
        <cx:series layoutId="treemap" uniqueId="{C64F94AA-C2EE-4979-8EA5-B902989C3506}">
          <cx:tx>
            <cx:txData>
              <cx:f>_xlchart.v1.1</cx:f>
              <cx:v>2025</cx:v>
            </cx:txData>
          </cx:tx>
          <cx:dataLabels pos="inEnd">
            <cx:visibility seriesName="0" categoryName="1" value="1"/>
            <cx:separator>
</cx:separator>
          </cx:dataLabels>
          <cx:dataId val="0"/>
          <cx:layoutPr>
            <cx:parentLabelLayout val="overlapping"/>
          </cx:layoutPr>
        </cx:series>
      </cx:plotAreaRegion>
    </cx:plotArea>
    <cx:legend pos="t" align="ctr" overlay="0"/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12.xml><?xml version="1.0" encoding="utf-8"?>
<cs:chartStyle xmlns:cs="http://schemas.microsoft.com/office/drawing/2012/chartStyle" xmlns:a="http://schemas.openxmlformats.org/drawingml/2006/main" id="34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.xml"/><Relationship Id="rId3" Type="http://schemas.openxmlformats.org/officeDocument/2006/relationships/chart" Target="../charts/chart2.xml"/><Relationship Id="rId7" Type="http://schemas.openxmlformats.org/officeDocument/2006/relationships/chart" Target="../charts/chart6.xml"/><Relationship Id="rId12" Type="http://schemas.microsoft.com/office/2014/relationships/chartEx" Target="../charts/chartEx1.xml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6" Type="http://schemas.openxmlformats.org/officeDocument/2006/relationships/chart" Target="../charts/chart5.xml"/><Relationship Id="rId11" Type="http://schemas.openxmlformats.org/officeDocument/2006/relationships/chart" Target="../charts/chart10.xml"/><Relationship Id="rId5" Type="http://schemas.openxmlformats.org/officeDocument/2006/relationships/chart" Target="../charts/chart4.xml"/><Relationship Id="rId10" Type="http://schemas.openxmlformats.org/officeDocument/2006/relationships/chart" Target="../charts/chart9.xml"/><Relationship Id="rId4" Type="http://schemas.openxmlformats.org/officeDocument/2006/relationships/chart" Target="../charts/chart3.xml"/><Relationship Id="rId9" Type="http://schemas.openxmlformats.org/officeDocument/2006/relationships/chart" Target="../charts/chart8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chart" Target="../charts/chart11.xml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552450</xdr:colOff>
      <xdr:row>0</xdr:row>
      <xdr:rowOff>9525</xdr:rowOff>
    </xdr:from>
    <xdr:to>
      <xdr:col>6</xdr:col>
      <xdr:colOff>228599</xdr:colOff>
      <xdr:row>4</xdr:row>
      <xdr:rowOff>142874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92DE2EFE-70DF-4C60-8A49-995A62967D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0" y="9525"/>
          <a:ext cx="895349" cy="895349"/>
        </a:xfrm>
        <a:prstGeom prst="rect">
          <a:avLst/>
        </a:prstGeom>
      </xdr:spPr>
    </xdr:pic>
    <xdr:clientData/>
  </xdr:twoCellAnchor>
  <xdr:twoCellAnchor>
    <xdr:from>
      <xdr:col>1</xdr:col>
      <xdr:colOff>115957</xdr:colOff>
      <xdr:row>52</xdr:row>
      <xdr:rowOff>8282</xdr:rowOff>
    </xdr:from>
    <xdr:to>
      <xdr:col>11</xdr:col>
      <xdr:colOff>463826</xdr:colOff>
      <xdr:row>66</xdr:row>
      <xdr:rowOff>149087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86E6A28D-F83F-E2EB-2473-2E6D6CD30F0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46379</xdr:colOff>
      <xdr:row>67</xdr:row>
      <xdr:rowOff>92766</xdr:rowOff>
    </xdr:from>
    <xdr:to>
      <xdr:col>6</xdr:col>
      <xdr:colOff>53008</xdr:colOff>
      <xdr:row>77</xdr:row>
      <xdr:rowOff>112644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BF21657-5485-B5E4-D0F6-A72548FF826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198782</xdr:colOff>
      <xdr:row>67</xdr:row>
      <xdr:rowOff>99392</xdr:rowOff>
    </xdr:from>
    <xdr:to>
      <xdr:col>12</xdr:col>
      <xdr:colOff>523460</xdr:colOff>
      <xdr:row>77</xdr:row>
      <xdr:rowOff>92766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83323E2B-2EFE-AB9D-BA50-5420EF11871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72887</xdr:colOff>
      <xdr:row>78</xdr:row>
      <xdr:rowOff>119269</xdr:rowOff>
    </xdr:from>
    <xdr:to>
      <xdr:col>6</xdr:col>
      <xdr:colOff>39756</xdr:colOff>
      <xdr:row>88</xdr:row>
      <xdr:rowOff>172278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1A3C4C10-2EA1-D07A-3E26-D1E0C11ACC2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</xdr:col>
      <xdr:colOff>198782</xdr:colOff>
      <xdr:row>78</xdr:row>
      <xdr:rowOff>92765</xdr:rowOff>
    </xdr:from>
    <xdr:to>
      <xdr:col>13</xdr:col>
      <xdr:colOff>79513</xdr:colOff>
      <xdr:row>89</xdr:row>
      <xdr:rowOff>19878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FEDE4FD9-740E-8185-36E4-901DCE69D64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72884</xdr:colOff>
      <xdr:row>89</xdr:row>
      <xdr:rowOff>86138</xdr:rowOff>
    </xdr:from>
    <xdr:to>
      <xdr:col>6</xdr:col>
      <xdr:colOff>66261</xdr:colOff>
      <xdr:row>99</xdr:row>
      <xdr:rowOff>66261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3F70DC4C-D3F5-25C6-000D-E3D415EAA04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6</xdr:col>
      <xdr:colOff>198783</xdr:colOff>
      <xdr:row>89</xdr:row>
      <xdr:rowOff>72887</xdr:rowOff>
    </xdr:from>
    <xdr:to>
      <xdr:col>13</xdr:col>
      <xdr:colOff>99392</xdr:colOff>
      <xdr:row>99</xdr:row>
      <xdr:rowOff>72887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6847C8FA-5FE0-D8F1-325F-DEC09649D23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86139</xdr:colOff>
      <xdr:row>100</xdr:row>
      <xdr:rowOff>86143</xdr:rowOff>
    </xdr:from>
    <xdr:to>
      <xdr:col>6</xdr:col>
      <xdr:colOff>99391</xdr:colOff>
      <xdr:row>110</xdr:row>
      <xdr:rowOff>6626</xdr:rowOff>
    </xdr:to>
    <xdr:graphicFrame macro="">
      <xdr:nvGraphicFramePr>
        <xdr:cNvPr id="19" name="Gráfico 18">
          <a:extLst>
            <a:ext uri="{FF2B5EF4-FFF2-40B4-BE49-F238E27FC236}">
              <a16:creationId xmlns:a16="http://schemas.microsoft.com/office/drawing/2014/main" id="{B3A32C9F-0855-D9E7-1190-1F4B2C78422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6</xdr:col>
      <xdr:colOff>225287</xdr:colOff>
      <xdr:row>100</xdr:row>
      <xdr:rowOff>46381</xdr:rowOff>
    </xdr:from>
    <xdr:to>
      <xdr:col>13</xdr:col>
      <xdr:colOff>112644</xdr:colOff>
      <xdr:row>110</xdr:row>
      <xdr:rowOff>53009</xdr:rowOff>
    </xdr:to>
    <xdr:graphicFrame macro="">
      <xdr:nvGraphicFramePr>
        <xdr:cNvPr id="22" name="Gráfico 21">
          <a:extLst>
            <a:ext uri="{FF2B5EF4-FFF2-40B4-BE49-F238E27FC236}">
              <a16:creationId xmlns:a16="http://schemas.microsoft.com/office/drawing/2014/main" id="{5168B941-193B-728C-FE45-9D861B07AA5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92765</xdr:colOff>
      <xdr:row>110</xdr:row>
      <xdr:rowOff>106017</xdr:rowOff>
    </xdr:from>
    <xdr:to>
      <xdr:col>6</xdr:col>
      <xdr:colOff>99391</xdr:colOff>
      <xdr:row>120</xdr:row>
      <xdr:rowOff>0</xdr:rowOff>
    </xdr:to>
    <xdr:graphicFrame macro="">
      <xdr:nvGraphicFramePr>
        <xdr:cNvPr id="23" name="Gráfico 22">
          <a:extLst>
            <a:ext uri="{FF2B5EF4-FFF2-40B4-BE49-F238E27FC236}">
              <a16:creationId xmlns:a16="http://schemas.microsoft.com/office/drawing/2014/main" id="{1F91DE79-F482-F770-5DE7-40A752FD36A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115953</xdr:colOff>
      <xdr:row>38</xdr:row>
      <xdr:rowOff>127551</xdr:rowOff>
    </xdr:from>
    <xdr:to>
      <xdr:col>11</xdr:col>
      <xdr:colOff>579782</xdr:colOff>
      <xdr:row>51</xdr:row>
      <xdr:rowOff>115957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Gráfico 1">
              <a:extLst>
                <a:ext uri="{FF2B5EF4-FFF2-40B4-BE49-F238E27FC236}">
                  <a16:creationId xmlns:a16="http://schemas.microsoft.com/office/drawing/2014/main" id="{7558597D-03D5-4BFD-90D9-ED6FD1785D1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25553" y="6939831"/>
              <a:ext cx="6811289" cy="2365846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Este gráfico não está disponível na sua versão de Excel.
Editar esta forma ou salvar esta pasta de trabalho em um formato de arquivo diferente quebrará o gráfico permanentemente.</a:t>
              </a:r>
            </a:p>
          </xdr:txBody>
        </xdr:sp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552450</xdr:colOff>
      <xdr:row>0</xdr:row>
      <xdr:rowOff>9525</xdr:rowOff>
    </xdr:from>
    <xdr:to>
      <xdr:col>6</xdr:col>
      <xdr:colOff>228599</xdr:colOff>
      <xdr:row>4</xdr:row>
      <xdr:rowOff>142874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8AB8872-003D-4917-8BC6-B637F015E3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5700" y="9525"/>
          <a:ext cx="895349" cy="895349"/>
        </a:xfrm>
        <a:prstGeom prst="rect">
          <a:avLst/>
        </a:prstGeom>
      </xdr:spPr>
    </xdr:pic>
    <xdr:clientData/>
  </xdr:twoCellAnchor>
  <xdr:twoCellAnchor>
    <xdr:from>
      <xdr:col>0</xdr:col>
      <xdr:colOff>66675</xdr:colOff>
      <xdr:row>40</xdr:row>
      <xdr:rowOff>119061</xdr:rowOff>
    </xdr:from>
    <xdr:to>
      <xdr:col>12</xdr:col>
      <xdr:colOff>447675</xdr:colOff>
      <xdr:row>56</xdr:row>
      <xdr:rowOff>9524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BFB5E3D-D581-4B10-AAD9-75C398840BF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60960</xdr:colOff>
      <xdr:row>57</xdr:row>
      <xdr:rowOff>99060</xdr:rowOff>
    </xdr:from>
    <xdr:to>
      <xdr:col>13</xdr:col>
      <xdr:colOff>0</xdr:colOff>
      <xdr:row>73</xdr:row>
      <xdr:rowOff>55097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662B7BD-5C01-678F-D70A-8A845B521F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960" y="10538460"/>
          <a:ext cx="7863840" cy="288211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021F3DD-E2C9-4E53-BF41-399ADC244D8D}" name="Tabela1" displayName="Tabela1" ref="B14:N29" totalsRowShown="0" headerRowDxfId="36" dataDxfId="34" headerRowBorderDxfId="35" tableBorderDxfId="33" totalsRowBorderDxfId="32" headerRowCellStyle="Título 4" dataCellStyle="Título 4">
  <autoFilter ref="B14:N29" xr:uid="{E7F63665-0D98-42AB-AA44-28BE70C01959}"/>
  <tableColumns count="13">
    <tableColumn id="1" xr3:uid="{BB2A0091-174A-4CD7-91BC-34275978179E}" name="Categoria" dataDxfId="31" dataCellStyle="Título 4"/>
    <tableColumn id="3" xr3:uid="{BCEE8557-9D9B-405A-9BD4-7496FE9C6250}" name="&lt;2015" dataDxfId="30" dataCellStyle="Título 4"/>
    <tableColumn id="4" xr3:uid="{B54FA5F3-DB05-4F1F-8791-97A1F37A6D84}" name="2016" dataDxfId="29" dataCellStyle="Título 4"/>
    <tableColumn id="5" xr3:uid="{6325DB8C-1423-4BED-9189-95866E8A872F}" name="2017" dataDxfId="28" dataCellStyle="Título 4"/>
    <tableColumn id="6" xr3:uid="{62CF35EA-78D9-4BD4-AFD4-431D686B0208}" name="2018" dataDxfId="27" dataCellStyle="Título 4"/>
    <tableColumn id="7" xr3:uid="{0E8D595C-00AD-468C-913C-B54B888DE403}" name="2019" dataDxfId="26" dataCellStyle="Título 4"/>
    <tableColumn id="8" xr3:uid="{E15B1E8A-9E35-4370-B05E-3C8DEC5ABDDD}" name="2020" dataDxfId="25" dataCellStyle="Título 4"/>
    <tableColumn id="9" xr3:uid="{2D9E1AE4-631E-4C1C-B036-0035C6C805B8}" name="2021" dataDxfId="24" dataCellStyle="Título 4"/>
    <tableColumn id="10" xr3:uid="{CA249532-053A-4561-85AC-4E99C5DBF7B8}" name="2022" dataDxfId="23" dataCellStyle="Título 4"/>
    <tableColumn id="11" xr3:uid="{168AE19B-1692-47B8-B52F-D71E5BD68922}" name="2023" dataDxfId="22" dataCellStyle="Título 4"/>
    <tableColumn id="12" xr3:uid="{76D2A408-5302-4DC1-9251-951D3B99066C}" name="2024" dataDxfId="21" dataCellStyle="Título 4"/>
    <tableColumn id="13" xr3:uid="{D7C292F9-035D-44CD-851F-10EA7D3673EE}" name="2025" dataDxfId="20" dataCellStyle="Título 4"/>
    <tableColumn id="14" xr3:uid="{C555392E-4CAF-451D-A750-8D8E7EB35D94}" name="2026" dataDxfId="19" dataCellStyle="Título 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E6A02CD-9994-4B75-A72B-9758D0863E97}" name="Tabela13" displayName="Tabela13" ref="A14:N29" totalsRowShown="0" headerRowDxfId="18" dataDxfId="16" headerRowBorderDxfId="17" tableBorderDxfId="15" totalsRowBorderDxfId="14" headerRowCellStyle="Título 4" dataCellStyle="Título 4">
  <autoFilter ref="A14:N29" xr:uid="{92790CA4-C75B-445A-92F0-3E6B6ADB7A8A}"/>
  <tableColumns count="14">
    <tableColumn id="1" xr3:uid="{3B39AAA5-7D62-4B83-B649-5E0CA4367ADA}" name="Categoria" dataDxfId="13" dataCellStyle="Título 4"/>
    <tableColumn id="2" xr3:uid="{C132F735-4B2A-4BC6-ABEA-91EEC2899AC2}" name="JAN" dataDxfId="12" dataCellStyle="Título 4"/>
    <tableColumn id="3" xr3:uid="{14D18BFE-3EA6-4E99-8BE7-1B8C1D267C07}" name="FEV" dataDxfId="11" dataCellStyle="Título 4"/>
    <tableColumn id="4" xr3:uid="{5F409FD8-0BB2-4308-8131-8CCBC5B833D2}" name="MAR" dataDxfId="10" dataCellStyle="Título 4"/>
    <tableColumn id="5" xr3:uid="{064CEA89-203E-472F-B28A-C0899A7938D5}" name="ABRI" dataDxfId="9" dataCellStyle="Título 4"/>
    <tableColumn id="6" xr3:uid="{5FA94D50-8C6A-4401-A8E9-479ED0957823}" name="MAI" dataDxfId="8" dataCellStyle="Título 4"/>
    <tableColumn id="7" xr3:uid="{F4FEE591-AA9A-4498-89C7-30505203A484}" name="JUN" dataDxfId="7" dataCellStyle="Título 4"/>
    <tableColumn id="8" xr3:uid="{0649A48C-369C-432A-AC49-236446B9171C}" name="JUL" dataDxfId="6" dataCellStyle="Título 4"/>
    <tableColumn id="9" xr3:uid="{D5684B30-7663-4B15-8A8C-DBB9780578BA}" name="AGO" dataDxfId="5" dataCellStyle="Título 4"/>
    <tableColumn id="10" xr3:uid="{A568EF6C-6429-44C3-8221-7B1FEB47A0F5}" name="SET" dataDxfId="4" dataCellStyle="Título 4"/>
    <tableColumn id="11" xr3:uid="{B5447ACD-97C5-45F9-9E03-7F317BB3D6A3}" name="OUT" dataDxfId="3" dataCellStyle="Título 4"/>
    <tableColumn id="12" xr3:uid="{3258047C-4601-4D96-AC03-BEB6A6D613F1}" name="NOV" dataDxfId="2" dataCellStyle="Título 4"/>
    <tableColumn id="13" xr3:uid="{706786A1-99E6-4CBF-A9FD-D29E9705E809}" name="DEZ" dataDxfId="1" dataCellStyle="Título 4"/>
    <tableColumn id="14" xr3:uid="{FA773BBF-8AD3-4EC7-869F-907BFD5928AD}" name="TOTAL" dataDxfId="0" dataCellStyle="Título 4">
      <calculatedColumnFormula>SUM(Tabela13[[#This Row],[JAN]:[DEZ]])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CC6D2-77AF-43DD-A6E3-0B04EEA9F8E4}">
  <dimension ref="B1:Q38"/>
  <sheetViews>
    <sheetView tabSelected="1" topLeftCell="A4" zoomScale="115" zoomScaleNormal="115" workbookViewId="0">
      <selection activeCell="B13" sqref="B13"/>
    </sheetView>
  </sheetViews>
  <sheetFormatPr defaultRowHeight="14.4" x14ac:dyDescent="0.3"/>
  <cols>
    <col min="2" max="2" width="10.5546875" style="1" customWidth="1"/>
    <col min="3" max="12" width="9.109375" style="2" customWidth="1"/>
    <col min="14" max="14" width="9.109375" customWidth="1"/>
    <col min="15" max="15" width="13.44140625" customWidth="1"/>
    <col min="16" max="16" width="11" customWidth="1"/>
    <col min="17" max="17" width="9.33203125" bestFit="1" customWidth="1"/>
  </cols>
  <sheetData>
    <row r="1" spans="2:17" x14ac:dyDescent="0.3"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2:17" x14ac:dyDescent="0.3"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2:17" x14ac:dyDescent="0.3"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2:17" x14ac:dyDescent="0.3"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2:17" x14ac:dyDescent="0.3"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2:17" x14ac:dyDescent="0.3">
      <c r="B6" s="5"/>
      <c r="C6" s="5"/>
      <c r="D6" s="6"/>
      <c r="E6" s="6"/>
      <c r="F6" s="7" t="s">
        <v>0</v>
      </c>
      <c r="G6" s="5"/>
      <c r="H6" s="5"/>
      <c r="I6" s="5"/>
      <c r="J6" s="5"/>
      <c r="K6" s="5"/>
      <c r="L6" s="5"/>
    </row>
    <row r="7" spans="2:17" x14ac:dyDescent="0.3">
      <c r="B7" s="5"/>
      <c r="C7" s="5"/>
      <c r="D7" s="5"/>
      <c r="E7" s="6"/>
      <c r="F7" s="7" t="s">
        <v>1</v>
      </c>
      <c r="G7" s="5"/>
      <c r="H7" s="5"/>
      <c r="I7" s="5"/>
      <c r="J7" s="5"/>
      <c r="K7" s="5"/>
      <c r="L7" s="5"/>
    </row>
    <row r="8" spans="2:17" x14ac:dyDescent="0.3">
      <c r="B8" s="5"/>
      <c r="C8" s="5"/>
      <c r="D8" s="5"/>
      <c r="E8" s="6"/>
      <c r="F8" s="7" t="s">
        <v>2</v>
      </c>
      <c r="G8" s="5"/>
      <c r="H8" s="5"/>
      <c r="I8" s="5"/>
      <c r="J8" s="5"/>
      <c r="K8" s="5"/>
      <c r="L8" s="5"/>
    </row>
    <row r="9" spans="2:17" x14ac:dyDescent="0.3">
      <c r="B9" s="5"/>
      <c r="C9" s="5"/>
      <c r="D9" s="5"/>
      <c r="E9" s="6"/>
      <c r="F9" s="7" t="s">
        <v>45</v>
      </c>
      <c r="G9" s="5"/>
      <c r="H9" s="5"/>
      <c r="I9" s="5"/>
      <c r="J9" s="5"/>
      <c r="K9" s="5"/>
      <c r="L9" s="5"/>
    </row>
    <row r="11" spans="2:17" s="9" customFormat="1" ht="15.6" x14ac:dyDescent="0.3">
      <c r="B11" s="10" t="s">
        <v>35</v>
      </c>
    </row>
    <row r="12" spans="2:17" x14ac:dyDescent="0.3">
      <c r="B12" s="2" t="s">
        <v>63</v>
      </c>
    </row>
    <row r="14" spans="2:17" x14ac:dyDescent="0.3">
      <c r="B14" s="12" t="s">
        <v>3</v>
      </c>
      <c r="C14" s="12" t="s">
        <v>61</v>
      </c>
      <c r="D14" s="12" t="s">
        <v>36</v>
      </c>
      <c r="E14" s="12" t="s">
        <v>37</v>
      </c>
      <c r="F14" s="12" t="s">
        <v>38</v>
      </c>
      <c r="G14" s="12" t="s">
        <v>39</v>
      </c>
      <c r="H14" s="12" t="s">
        <v>40</v>
      </c>
      <c r="I14" s="12" t="s">
        <v>41</v>
      </c>
      <c r="J14" s="12" t="s">
        <v>42</v>
      </c>
      <c r="K14" s="12" t="s">
        <v>43</v>
      </c>
      <c r="L14" s="13" t="s">
        <v>44</v>
      </c>
      <c r="M14" s="13" t="s">
        <v>46</v>
      </c>
      <c r="N14" s="13" t="s">
        <v>60</v>
      </c>
      <c r="Q14" s="20"/>
    </row>
    <row r="15" spans="2:17" x14ac:dyDescent="0.3">
      <c r="B15" s="4" t="s">
        <v>4</v>
      </c>
      <c r="C15" s="3">
        <v>32911</v>
      </c>
      <c r="D15" s="3">
        <v>33633</v>
      </c>
      <c r="E15" s="3">
        <v>34159</v>
      </c>
      <c r="F15" s="3">
        <v>34839</v>
      </c>
      <c r="G15" s="3">
        <v>35440</v>
      </c>
      <c r="H15" s="3">
        <v>35203</v>
      </c>
      <c r="I15" s="3">
        <v>34336</v>
      </c>
      <c r="J15" s="3">
        <v>34635</v>
      </c>
      <c r="K15" s="3">
        <v>34752</v>
      </c>
      <c r="L15" s="11">
        <v>34999</v>
      </c>
      <c r="M15" s="19">
        <v>36751</v>
      </c>
      <c r="N15" s="19">
        <v>36955</v>
      </c>
      <c r="P15" s="20"/>
      <c r="Q15" s="20"/>
    </row>
    <row r="16" spans="2:17" x14ac:dyDescent="0.3">
      <c r="B16" s="4" t="s">
        <v>6</v>
      </c>
      <c r="C16" s="3">
        <v>256985</v>
      </c>
      <c r="D16" s="3">
        <v>274204</v>
      </c>
      <c r="E16" s="3">
        <v>293738</v>
      </c>
      <c r="F16" s="3">
        <v>312169</v>
      </c>
      <c r="G16" s="3">
        <v>329952</v>
      </c>
      <c r="H16" s="3">
        <v>341752</v>
      </c>
      <c r="I16" s="3">
        <v>364723</v>
      </c>
      <c r="J16" s="3">
        <v>389376</v>
      </c>
      <c r="K16" s="3">
        <v>414327</v>
      </c>
      <c r="L16" s="11">
        <v>438051</v>
      </c>
      <c r="M16" s="3">
        <v>466577</v>
      </c>
      <c r="N16" s="3">
        <v>472726</v>
      </c>
      <c r="P16" s="20"/>
      <c r="Q16" s="20"/>
    </row>
    <row r="17" spans="2:17" x14ac:dyDescent="0.3">
      <c r="B17" s="4" t="s">
        <v>8</v>
      </c>
      <c r="C17" s="3">
        <v>14511</v>
      </c>
      <c r="D17" s="3">
        <v>13557</v>
      </c>
      <c r="E17" s="3">
        <v>12378</v>
      </c>
      <c r="F17" s="3">
        <v>11349</v>
      </c>
      <c r="G17" s="3">
        <v>10473</v>
      </c>
      <c r="H17" s="3">
        <v>9995</v>
      </c>
      <c r="I17" s="3">
        <v>9742</v>
      </c>
      <c r="J17" s="3">
        <v>9570</v>
      </c>
      <c r="K17" s="3">
        <v>9491</v>
      </c>
      <c r="L17" s="11">
        <v>9422</v>
      </c>
      <c r="M17" s="3">
        <v>9375</v>
      </c>
      <c r="N17" s="3">
        <v>9376</v>
      </c>
      <c r="P17" s="20"/>
      <c r="Q17" s="20"/>
    </row>
    <row r="18" spans="2:17" x14ac:dyDescent="0.3">
      <c r="B18" s="4" t="s">
        <v>10</v>
      </c>
      <c r="C18" s="3">
        <v>51121</v>
      </c>
      <c r="D18" s="3">
        <v>51475</v>
      </c>
      <c r="E18" s="3">
        <v>51452</v>
      </c>
      <c r="F18" s="3">
        <v>51578</v>
      </c>
      <c r="G18" s="3">
        <v>52154</v>
      </c>
      <c r="H18" s="3">
        <v>52616</v>
      </c>
      <c r="I18" s="3">
        <v>54324</v>
      </c>
      <c r="J18" s="3">
        <v>55944</v>
      </c>
      <c r="K18" s="3">
        <v>57528</v>
      </c>
      <c r="L18" s="11">
        <v>59406</v>
      </c>
      <c r="M18" s="3">
        <v>61673</v>
      </c>
      <c r="N18" s="3">
        <v>62045</v>
      </c>
      <c r="P18" s="20"/>
      <c r="Q18" s="20"/>
    </row>
    <row r="19" spans="2:17" x14ac:dyDescent="0.3">
      <c r="B19" s="4" t="s">
        <v>12</v>
      </c>
      <c r="C19" s="3">
        <v>9282</v>
      </c>
      <c r="D19" s="3">
        <v>9534</v>
      </c>
      <c r="E19" s="3">
        <v>9754</v>
      </c>
      <c r="F19" s="3">
        <v>10043</v>
      </c>
      <c r="G19" s="3">
        <v>10364</v>
      </c>
      <c r="H19" s="3">
        <v>10637</v>
      </c>
      <c r="I19" s="3">
        <v>11180</v>
      </c>
      <c r="J19" s="3">
        <v>11564</v>
      </c>
      <c r="K19" s="3">
        <v>12129</v>
      </c>
      <c r="L19" s="11">
        <v>12652</v>
      </c>
      <c r="M19" s="3">
        <v>13263</v>
      </c>
      <c r="N19" s="3">
        <v>13386</v>
      </c>
      <c r="P19" s="20"/>
      <c r="Q19" s="20"/>
    </row>
    <row r="20" spans="2:17" x14ac:dyDescent="0.3">
      <c r="B20" s="4" t="s">
        <v>14</v>
      </c>
      <c r="C20" s="3">
        <v>298424</v>
      </c>
      <c r="D20" s="3">
        <v>310766</v>
      </c>
      <c r="E20" s="3">
        <v>324182</v>
      </c>
      <c r="F20" s="3">
        <v>337141</v>
      </c>
      <c r="G20" s="3">
        <v>348244</v>
      </c>
      <c r="H20" s="3">
        <v>354465</v>
      </c>
      <c r="I20" s="3">
        <v>363400</v>
      </c>
      <c r="J20" s="3">
        <v>373988</v>
      </c>
      <c r="K20" s="3">
        <v>385894</v>
      </c>
      <c r="L20" s="11">
        <v>396002</v>
      </c>
      <c r="M20" s="3">
        <v>407918</v>
      </c>
      <c r="N20" s="3">
        <v>409760</v>
      </c>
      <c r="P20" s="20"/>
      <c r="Q20" s="20"/>
    </row>
    <row r="21" spans="2:17" x14ac:dyDescent="0.3">
      <c r="B21" s="4" t="s">
        <v>16</v>
      </c>
      <c r="C21" s="3">
        <v>16842</v>
      </c>
      <c r="D21" s="3">
        <v>15683</v>
      </c>
      <c r="E21" s="3">
        <v>14325</v>
      </c>
      <c r="F21" s="3">
        <v>12948</v>
      </c>
      <c r="G21" s="3">
        <v>11936</v>
      </c>
      <c r="H21" s="3">
        <v>11391</v>
      </c>
      <c r="I21" s="3">
        <v>11029</v>
      </c>
      <c r="J21" s="3">
        <v>10820</v>
      </c>
      <c r="K21" s="3">
        <v>10688</v>
      </c>
      <c r="L21" s="11">
        <v>10566</v>
      </c>
      <c r="M21" s="3">
        <v>10474</v>
      </c>
      <c r="N21" s="3">
        <v>10455</v>
      </c>
      <c r="P21" s="20"/>
      <c r="Q21" s="20"/>
    </row>
    <row r="22" spans="2:17" x14ac:dyDescent="0.3">
      <c r="B22" s="4" t="s">
        <v>18</v>
      </c>
      <c r="C22" s="3">
        <v>38542</v>
      </c>
      <c r="D22" s="3">
        <v>36752</v>
      </c>
      <c r="E22" s="3">
        <v>34729</v>
      </c>
      <c r="F22" s="3">
        <v>32714</v>
      </c>
      <c r="G22" s="3">
        <v>31225</v>
      </c>
      <c r="H22" s="3">
        <v>30463</v>
      </c>
      <c r="I22" s="3">
        <v>30005</v>
      </c>
      <c r="J22" s="3">
        <v>29737</v>
      </c>
      <c r="K22" s="3">
        <v>29675</v>
      </c>
      <c r="L22" s="11">
        <v>29585</v>
      </c>
      <c r="M22" s="3">
        <v>29585</v>
      </c>
      <c r="N22" s="3">
        <v>29590</v>
      </c>
      <c r="P22" s="20"/>
      <c r="Q22" s="20"/>
    </row>
    <row r="23" spans="2:17" x14ac:dyDescent="0.3">
      <c r="B23" s="4" t="s">
        <v>20</v>
      </c>
      <c r="C23" s="3">
        <v>5673</v>
      </c>
      <c r="D23" s="3">
        <v>5621</v>
      </c>
      <c r="E23" s="3">
        <v>5543</v>
      </c>
      <c r="F23" s="3">
        <v>5464</v>
      </c>
      <c r="G23" s="3">
        <v>5435</v>
      </c>
      <c r="H23" s="3">
        <v>5430</v>
      </c>
      <c r="I23" s="3">
        <v>5464</v>
      </c>
      <c r="J23" s="3">
        <v>5492</v>
      </c>
      <c r="K23" s="3">
        <v>5573</v>
      </c>
      <c r="L23" s="11">
        <v>5654</v>
      </c>
      <c r="M23" s="3">
        <v>5713</v>
      </c>
      <c r="N23" s="3">
        <v>5719</v>
      </c>
      <c r="P23" s="20"/>
      <c r="Q23" s="20"/>
    </row>
    <row r="24" spans="2:17" x14ac:dyDescent="0.3">
      <c r="B24" s="4" t="s">
        <v>22</v>
      </c>
      <c r="C24" s="3">
        <v>0</v>
      </c>
      <c r="D24" s="3">
        <v>3</v>
      </c>
      <c r="E24" s="3">
        <v>20</v>
      </c>
      <c r="F24" s="3">
        <v>21</v>
      </c>
      <c r="G24" s="3">
        <v>25</v>
      </c>
      <c r="H24" s="3">
        <v>31</v>
      </c>
      <c r="I24" s="3">
        <v>32</v>
      </c>
      <c r="J24" s="3">
        <v>32</v>
      </c>
      <c r="K24" s="3">
        <v>34</v>
      </c>
      <c r="L24" s="11">
        <v>32</v>
      </c>
      <c r="M24" s="3">
        <v>33</v>
      </c>
      <c r="N24" s="3">
        <v>32</v>
      </c>
      <c r="P24" s="20"/>
      <c r="Q24" s="20"/>
    </row>
    <row r="25" spans="2:17" x14ac:dyDescent="0.3">
      <c r="B25" s="4" t="s">
        <v>24</v>
      </c>
      <c r="C25" s="3">
        <v>0</v>
      </c>
      <c r="D25" s="3">
        <v>2</v>
      </c>
      <c r="E25" s="3">
        <v>7</v>
      </c>
      <c r="F25" s="3">
        <v>9</v>
      </c>
      <c r="G25" s="3">
        <v>10</v>
      </c>
      <c r="H25" s="3">
        <v>14</v>
      </c>
      <c r="I25" s="3">
        <v>14</v>
      </c>
      <c r="J25" s="3">
        <v>15</v>
      </c>
      <c r="K25" s="3">
        <v>16</v>
      </c>
      <c r="L25" s="11">
        <v>19</v>
      </c>
      <c r="M25" s="3">
        <v>17</v>
      </c>
      <c r="N25" s="3">
        <v>18</v>
      </c>
      <c r="P25" s="20"/>
      <c r="Q25" s="20"/>
    </row>
    <row r="26" spans="2:17" s="8" customFormat="1" x14ac:dyDescent="0.3">
      <c r="B26" s="4" t="s">
        <v>26</v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11">
        <v>0</v>
      </c>
      <c r="M26" s="3">
        <v>0</v>
      </c>
      <c r="N26" s="3">
        <v>0</v>
      </c>
      <c r="P26" s="20"/>
      <c r="Q26" s="20"/>
    </row>
    <row r="27" spans="2:17" x14ac:dyDescent="0.3">
      <c r="B27" s="4" t="s">
        <v>28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1</v>
      </c>
      <c r="L27" s="11">
        <v>1</v>
      </c>
      <c r="M27" s="3">
        <v>1</v>
      </c>
      <c r="N27" s="3">
        <v>1</v>
      </c>
      <c r="P27" s="20"/>
      <c r="Q27" s="20"/>
    </row>
    <row r="28" spans="2:17" x14ac:dyDescent="0.3">
      <c r="B28" s="4" t="s">
        <v>30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11">
        <v>0</v>
      </c>
      <c r="M28" s="3">
        <v>0</v>
      </c>
      <c r="N28" s="3">
        <v>0</v>
      </c>
      <c r="P28" s="20"/>
      <c r="Q28" s="20"/>
    </row>
    <row r="29" spans="2:17" x14ac:dyDescent="0.3">
      <c r="B29" s="14" t="s">
        <v>32</v>
      </c>
      <c r="C29" s="15">
        <f t="shared" ref="C29:L29" si="0">SUM(C15:C28)</f>
        <v>724291</v>
      </c>
      <c r="D29" s="15">
        <f t="shared" si="0"/>
        <v>751231</v>
      </c>
      <c r="E29" s="15">
        <f t="shared" si="0"/>
        <v>780287</v>
      </c>
      <c r="F29" s="15">
        <f t="shared" si="0"/>
        <v>808275</v>
      </c>
      <c r="G29" s="15">
        <f t="shared" si="0"/>
        <v>835258</v>
      </c>
      <c r="H29" s="15">
        <f t="shared" si="0"/>
        <v>851997</v>
      </c>
      <c r="I29" s="15">
        <f t="shared" si="0"/>
        <v>884249</v>
      </c>
      <c r="J29" s="15">
        <f t="shared" si="0"/>
        <v>921173</v>
      </c>
      <c r="K29" s="15">
        <f t="shared" si="0"/>
        <v>960108</v>
      </c>
      <c r="L29" s="16">
        <f t="shared" si="0"/>
        <v>996389</v>
      </c>
      <c r="M29" s="16">
        <f>SUM(M15:M28)</f>
        <v>1041380</v>
      </c>
      <c r="N29" s="16">
        <f>SUM(N15:N28)</f>
        <v>1050063</v>
      </c>
      <c r="P29" s="20"/>
      <c r="Q29" s="20"/>
    </row>
    <row r="30" spans="2:17" x14ac:dyDescent="0.3">
      <c r="Q30" s="20"/>
    </row>
    <row r="31" spans="2:17" x14ac:dyDescent="0.3">
      <c r="B31" s="1" t="s">
        <v>33</v>
      </c>
      <c r="O31" s="20"/>
    </row>
    <row r="32" spans="2:17" x14ac:dyDescent="0.3">
      <c r="M32" s="20"/>
    </row>
    <row r="34" spans="2:10" s="1" customFormat="1" ht="12" x14ac:dyDescent="0.25">
      <c r="B34" s="17" t="s">
        <v>34</v>
      </c>
    </row>
    <row r="35" spans="2:10" s="1" customFormat="1" ht="12" x14ac:dyDescent="0.25">
      <c r="B35" s="1" t="s">
        <v>5</v>
      </c>
      <c r="D35" s="1" t="s">
        <v>13</v>
      </c>
      <c r="G35" s="1" t="s">
        <v>21</v>
      </c>
      <c r="J35" s="1" t="s">
        <v>29</v>
      </c>
    </row>
    <row r="36" spans="2:10" s="1" customFormat="1" ht="12" x14ac:dyDescent="0.25">
      <c r="B36" s="1" t="s">
        <v>7</v>
      </c>
      <c r="D36" s="1" t="s">
        <v>15</v>
      </c>
      <c r="G36" s="1" t="s">
        <v>23</v>
      </c>
      <c r="J36" s="1" t="s">
        <v>31</v>
      </c>
    </row>
    <row r="37" spans="2:10" s="1" customFormat="1" ht="12" x14ac:dyDescent="0.25">
      <c r="B37" s="1" t="s">
        <v>9</v>
      </c>
      <c r="D37" s="1" t="s">
        <v>17</v>
      </c>
      <c r="G37" s="1" t="s">
        <v>25</v>
      </c>
    </row>
    <row r="38" spans="2:10" s="1" customFormat="1" ht="12" x14ac:dyDescent="0.25">
      <c r="B38" s="1" t="s">
        <v>11</v>
      </c>
      <c r="D38" s="1" t="s">
        <v>19</v>
      </c>
      <c r="G38" s="18" t="s">
        <v>27</v>
      </c>
    </row>
  </sheetData>
  <sortState xmlns:xlrd2="http://schemas.microsoft.com/office/spreadsheetml/2017/richdata2" ref="B15:L26">
    <sortCondition ref="B15"/>
  </sortState>
  <phoneticPr fontId="28" type="noConversion"/>
  <pageMargins left="0.511811024" right="0.511811024" top="0.78740157499999996" bottom="0.78740157499999996" header="0.31496062000000002" footer="0.31496062000000002"/>
  <pageSetup paperSize="9" orientation="landscape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4FFAD-F478-4EF1-801D-DDEF6625BC9A}">
  <dimension ref="A1:Q38"/>
  <sheetViews>
    <sheetView topLeftCell="A10" workbookViewId="0">
      <selection activeCell="N30" sqref="N30"/>
    </sheetView>
  </sheetViews>
  <sheetFormatPr defaultRowHeight="14.4" x14ac:dyDescent="0.3"/>
  <sheetData>
    <row r="1" spans="1:14" x14ac:dyDescent="0.3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4" x14ac:dyDescent="0.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4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4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4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4" x14ac:dyDescent="0.3">
      <c r="A6" s="5"/>
      <c r="B6" s="5"/>
      <c r="C6" s="5"/>
      <c r="D6" s="6"/>
      <c r="E6" s="6"/>
      <c r="F6" s="7" t="s">
        <v>0</v>
      </c>
      <c r="G6" s="5"/>
      <c r="H6" s="5"/>
      <c r="I6" s="5"/>
      <c r="J6" s="5"/>
      <c r="K6" s="5"/>
      <c r="L6" s="5"/>
    </row>
    <row r="7" spans="1:14" x14ac:dyDescent="0.3">
      <c r="A7" s="5"/>
      <c r="B7" s="5"/>
      <c r="C7" s="5"/>
      <c r="D7" s="5"/>
      <c r="E7" s="6"/>
      <c r="F7" s="7" t="s">
        <v>1</v>
      </c>
      <c r="G7" s="5"/>
      <c r="H7" s="5"/>
      <c r="I7" s="5"/>
      <c r="J7" s="5"/>
      <c r="K7" s="5"/>
      <c r="L7" s="5"/>
    </row>
    <row r="8" spans="1:14" x14ac:dyDescent="0.3">
      <c r="A8" s="5"/>
      <c r="B8" s="5"/>
      <c r="C8" s="5"/>
      <c r="D8" s="5"/>
      <c r="E8" s="6"/>
      <c r="F8" s="7" t="s">
        <v>2</v>
      </c>
      <c r="G8" s="5"/>
      <c r="H8" s="5"/>
      <c r="I8" s="5"/>
      <c r="J8" s="5"/>
      <c r="K8" s="5"/>
      <c r="L8" s="5"/>
    </row>
    <row r="9" spans="1:14" x14ac:dyDescent="0.3">
      <c r="A9" s="5"/>
      <c r="B9" s="5"/>
      <c r="C9" s="5"/>
      <c r="D9" s="5"/>
      <c r="E9" s="6"/>
      <c r="F9" s="7" t="s">
        <v>45</v>
      </c>
      <c r="G9" s="5"/>
      <c r="H9" s="5"/>
      <c r="I9" s="5"/>
      <c r="J9" s="5"/>
      <c r="K9" s="5"/>
      <c r="L9" s="5"/>
    </row>
    <row r="10" spans="1:14" x14ac:dyDescent="0.3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4" ht="15.6" x14ac:dyDescent="0.3">
      <c r="A11" s="10" t="s">
        <v>62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</row>
    <row r="12" spans="1:14" x14ac:dyDescent="0.3">
      <c r="A12" s="2" t="s">
        <v>63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4" x14ac:dyDescent="0.3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4" x14ac:dyDescent="0.3">
      <c r="A14" s="12" t="s">
        <v>3</v>
      </c>
      <c r="B14" s="12" t="s">
        <v>47</v>
      </c>
      <c r="C14" s="12" t="s">
        <v>48</v>
      </c>
      <c r="D14" s="12" t="s">
        <v>49</v>
      </c>
      <c r="E14" s="12" t="s">
        <v>50</v>
      </c>
      <c r="F14" s="12" t="s">
        <v>51</v>
      </c>
      <c r="G14" s="12" t="s">
        <v>52</v>
      </c>
      <c r="H14" s="12" t="s">
        <v>53</v>
      </c>
      <c r="I14" s="12" t="s">
        <v>54</v>
      </c>
      <c r="J14" s="12" t="s">
        <v>55</v>
      </c>
      <c r="K14" s="12" t="s">
        <v>56</v>
      </c>
      <c r="L14" s="13" t="s">
        <v>57</v>
      </c>
      <c r="M14" s="13" t="s">
        <v>58</v>
      </c>
      <c r="N14" s="13" t="s">
        <v>59</v>
      </c>
    </row>
    <row r="15" spans="1:14" x14ac:dyDescent="0.3">
      <c r="A15" s="4" t="s">
        <v>4</v>
      </c>
      <c r="B15" s="3">
        <v>80</v>
      </c>
      <c r="C15" s="3">
        <v>124</v>
      </c>
      <c r="D15" s="3"/>
      <c r="E15" s="3"/>
      <c r="F15" s="3"/>
      <c r="G15" s="3"/>
      <c r="H15" s="3"/>
      <c r="I15" s="3"/>
      <c r="J15" s="3"/>
      <c r="K15" s="3"/>
      <c r="L15" s="11"/>
      <c r="M15" s="19"/>
      <c r="N15" s="21">
        <f>SUM(Tabela13[[#This Row],[JAN]:[DEZ]])</f>
        <v>204</v>
      </c>
    </row>
    <row r="16" spans="1:14" x14ac:dyDescent="0.3">
      <c r="A16" s="4" t="s">
        <v>6</v>
      </c>
      <c r="B16" s="3">
        <v>2914</v>
      </c>
      <c r="C16" s="3">
        <v>3235</v>
      </c>
      <c r="D16" s="3"/>
      <c r="E16" s="3"/>
      <c r="F16" s="3"/>
      <c r="G16" s="3"/>
      <c r="H16" s="3"/>
      <c r="I16" s="3"/>
      <c r="J16" s="3"/>
      <c r="K16" s="3"/>
      <c r="L16" s="11"/>
      <c r="M16" s="3"/>
      <c r="N16" s="22">
        <f>SUM(Tabela13[[#This Row],[JAN]:[DEZ]])</f>
        <v>6149</v>
      </c>
    </row>
    <row r="17" spans="1:17" x14ac:dyDescent="0.3">
      <c r="A17" s="4" t="s">
        <v>8</v>
      </c>
      <c r="B17" s="3">
        <v>5</v>
      </c>
      <c r="C17" s="3">
        <v>-4</v>
      </c>
      <c r="D17" s="3"/>
      <c r="E17" s="3"/>
      <c r="F17" s="3"/>
      <c r="G17" s="3"/>
      <c r="H17" s="3"/>
      <c r="I17" s="3"/>
      <c r="J17" s="3"/>
      <c r="K17" s="3"/>
      <c r="L17" s="11"/>
      <c r="M17" s="3"/>
      <c r="N17" s="22">
        <f>SUM(Tabela13[[#This Row],[JAN]:[DEZ]])</f>
        <v>1</v>
      </c>
    </row>
    <row r="18" spans="1:17" x14ac:dyDescent="0.3">
      <c r="A18" s="4" t="s">
        <v>10</v>
      </c>
      <c r="B18" s="3">
        <v>215</v>
      </c>
      <c r="C18" s="3">
        <v>157</v>
      </c>
      <c r="D18" s="3"/>
      <c r="E18" s="3"/>
      <c r="F18" s="3"/>
      <c r="G18" s="3"/>
      <c r="H18" s="3"/>
      <c r="I18" s="3"/>
      <c r="J18" s="3"/>
      <c r="K18" s="3"/>
      <c r="L18" s="11"/>
      <c r="M18" s="3"/>
      <c r="N18" s="22">
        <f>SUM(Tabela13[[#This Row],[JAN]:[DEZ]])</f>
        <v>372</v>
      </c>
    </row>
    <row r="19" spans="1:17" x14ac:dyDescent="0.3">
      <c r="A19" s="4" t="s">
        <v>12</v>
      </c>
      <c r="B19" s="3">
        <v>69</v>
      </c>
      <c r="C19" s="3">
        <v>54</v>
      </c>
      <c r="D19" s="3"/>
      <c r="E19" s="3"/>
      <c r="F19" s="3"/>
      <c r="G19" s="3"/>
      <c r="H19" s="3"/>
      <c r="I19" s="3"/>
      <c r="J19" s="3"/>
      <c r="K19" s="3"/>
      <c r="L19" s="11"/>
      <c r="M19" s="3"/>
      <c r="N19" s="22">
        <f>SUM(Tabela13[[#This Row],[JAN]:[DEZ]])</f>
        <v>123</v>
      </c>
    </row>
    <row r="20" spans="1:17" x14ac:dyDescent="0.3">
      <c r="A20" s="4" t="s">
        <v>14</v>
      </c>
      <c r="B20" s="3">
        <v>969</v>
      </c>
      <c r="C20" s="3">
        <v>873</v>
      </c>
      <c r="D20" s="3"/>
      <c r="E20" s="3"/>
      <c r="F20" s="3"/>
      <c r="G20" s="3"/>
      <c r="H20" s="3"/>
      <c r="I20" s="3"/>
      <c r="J20" s="3"/>
      <c r="K20" s="3"/>
      <c r="L20" s="11"/>
      <c r="M20" s="3"/>
      <c r="N20" s="22">
        <f>SUM(Tabela13[[#This Row],[JAN]:[DEZ]])</f>
        <v>1842</v>
      </c>
    </row>
    <row r="21" spans="1:17" x14ac:dyDescent="0.3">
      <c r="A21" s="4" t="s">
        <v>16</v>
      </c>
      <c r="B21" s="3">
        <v>-14</v>
      </c>
      <c r="C21" s="3">
        <v>-5</v>
      </c>
      <c r="D21" s="3"/>
      <c r="E21" s="3"/>
      <c r="F21" s="3"/>
      <c r="G21" s="3"/>
      <c r="H21" s="3"/>
      <c r="I21" s="3"/>
      <c r="J21" s="3"/>
      <c r="K21" s="3"/>
      <c r="L21" s="11"/>
      <c r="M21" s="3"/>
      <c r="N21" s="22">
        <f>SUM(Tabela13[[#This Row],[JAN]:[DEZ]])</f>
        <v>-19</v>
      </c>
    </row>
    <row r="22" spans="1:17" x14ac:dyDescent="0.3">
      <c r="A22" s="4" t="s">
        <v>18</v>
      </c>
      <c r="B22" s="3">
        <v>-9</v>
      </c>
      <c r="C22" s="3">
        <v>14</v>
      </c>
      <c r="D22" s="3"/>
      <c r="E22" s="3"/>
      <c r="F22" s="3"/>
      <c r="G22" s="3"/>
      <c r="H22" s="3"/>
      <c r="I22" s="3"/>
      <c r="J22" s="3"/>
      <c r="K22" s="3"/>
      <c r="L22" s="11"/>
      <c r="M22" s="3"/>
      <c r="N22" s="22">
        <f>SUM(Tabela13[[#This Row],[JAN]:[DEZ]])</f>
        <v>5</v>
      </c>
    </row>
    <row r="23" spans="1:17" x14ac:dyDescent="0.3">
      <c r="A23" s="4" t="s">
        <v>20</v>
      </c>
      <c r="B23" s="3">
        <v>0</v>
      </c>
      <c r="C23" s="3">
        <v>6</v>
      </c>
      <c r="D23" s="3"/>
      <c r="E23" s="3"/>
      <c r="F23" s="3"/>
      <c r="G23" s="3"/>
      <c r="H23" s="3"/>
      <c r="I23" s="3"/>
      <c r="J23" s="3"/>
      <c r="K23" s="3"/>
      <c r="L23" s="11"/>
      <c r="M23" s="3"/>
      <c r="N23" s="22">
        <f>SUM(Tabela13[[#This Row],[JAN]:[DEZ]])</f>
        <v>6</v>
      </c>
    </row>
    <row r="24" spans="1:17" x14ac:dyDescent="0.3">
      <c r="A24" s="4" t="s">
        <v>22</v>
      </c>
      <c r="B24" s="3">
        <v>-1</v>
      </c>
      <c r="C24" s="3">
        <v>0</v>
      </c>
      <c r="D24" s="3"/>
      <c r="E24" s="3"/>
      <c r="F24" s="3"/>
      <c r="G24" s="3"/>
      <c r="H24" s="3"/>
      <c r="I24" s="3"/>
      <c r="J24" s="3"/>
      <c r="K24" s="3"/>
      <c r="L24" s="11"/>
      <c r="M24" s="3"/>
      <c r="N24" s="22">
        <f>SUM(Tabela13[[#This Row],[JAN]:[DEZ]])</f>
        <v>-1</v>
      </c>
    </row>
    <row r="25" spans="1:17" x14ac:dyDescent="0.3">
      <c r="A25" s="4" t="s">
        <v>24</v>
      </c>
      <c r="B25" s="3">
        <v>1</v>
      </c>
      <c r="C25" s="3">
        <v>0</v>
      </c>
      <c r="D25" s="3"/>
      <c r="E25" s="3"/>
      <c r="F25" s="3"/>
      <c r="G25" s="3"/>
      <c r="H25" s="3"/>
      <c r="I25" s="3"/>
      <c r="J25" s="3"/>
      <c r="K25" s="3"/>
      <c r="L25" s="11"/>
      <c r="M25" s="3"/>
      <c r="N25" s="22">
        <f>SUM(Tabela13[[#This Row],[JAN]:[DEZ]])</f>
        <v>1</v>
      </c>
    </row>
    <row r="26" spans="1:17" x14ac:dyDescent="0.3">
      <c r="A26" s="4" t="s">
        <v>26</v>
      </c>
      <c r="B26" s="3">
        <v>0</v>
      </c>
      <c r="C26" s="3">
        <v>0</v>
      </c>
      <c r="D26" s="3"/>
      <c r="E26" s="3"/>
      <c r="F26" s="3"/>
      <c r="G26" s="3"/>
      <c r="H26" s="3"/>
      <c r="I26" s="3"/>
      <c r="J26" s="3"/>
      <c r="K26" s="3"/>
      <c r="L26" s="11"/>
      <c r="M26" s="3"/>
      <c r="N26" s="22">
        <f>SUM(Tabela13[[#This Row],[JAN]:[DEZ]])</f>
        <v>0</v>
      </c>
    </row>
    <row r="27" spans="1:17" x14ac:dyDescent="0.3">
      <c r="A27" s="4" t="s">
        <v>28</v>
      </c>
      <c r="B27" s="3">
        <v>0</v>
      </c>
      <c r="C27" s="3">
        <v>0</v>
      </c>
      <c r="D27" s="3"/>
      <c r="E27" s="3"/>
      <c r="F27" s="3"/>
      <c r="G27" s="3"/>
      <c r="H27" s="3"/>
      <c r="I27" s="3"/>
      <c r="J27" s="3"/>
      <c r="K27" s="3"/>
      <c r="L27" s="11"/>
      <c r="M27" s="3"/>
      <c r="N27" s="22">
        <f>SUM(Tabela13[[#This Row],[JAN]:[DEZ]])</f>
        <v>0</v>
      </c>
    </row>
    <row r="28" spans="1:17" x14ac:dyDescent="0.3">
      <c r="A28" s="4" t="s">
        <v>30</v>
      </c>
      <c r="B28" s="3">
        <v>0</v>
      </c>
      <c r="C28" s="3">
        <v>0</v>
      </c>
      <c r="D28" s="3"/>
      <c r="E28" s="3"/>
      <c r="F28" s="3"/>
      <c r="G28" s="3"/>
      <c r="H28" s="3"/>
      <c r="I28" s="3"/>
      <c r="J28" s="3"/>
      <c r="K28" s="3"/>
      <c r="L28" s="11"/>
      <c r="M28" s="3"/>
      <c r="N28" s="22">
        <f>SUM(Tabela13[[#This Row],[JAN]:[DEZ]])</f>
        <v>0</v>
      </c>
    </row>
    <row r="29" spans="1:17" x14ac:dyDescent="0.3">
      <c r="A29" s="14" t="s">
        <v>32</v>
      </c>
      <c r="B29" s="14">
        <f t="shared" ref="B29" si="0">SUM(B15:B28)</f>
        <v>4229</v>
      </c>
      <c r="C29" s="15">
        <f>SUM(C15:C28)</f>
        <v>4454</v>
      </c>
      <c r="D29" s="15"/>
      <c r="E29" s="15"/>
      <c r="F29" s="15"/>
      <c r="G29" s="15"/>
      <c r="H29" s="15"/>
      <c r="I29" s="15"/>
      <c r="J29" s="15"/>
      <c r="K29" s="15"/>
      <c r="L29" s="16"/>
      <c r="M29" s="16"/>
      <c r="N29" s="16">
        <f>SUM(Tabela13[[#This Row],[JAN]:[DEZ]])</f>
        <v>8683</v>
      </c>
      <c r="Q29" s="20"/>
    </row>
    <row r="30" spans="1:17" x14ac:dyDescent="0.3">
      <c r="A30" s="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7" x14ac:dyDescent="0.3">
      <c r="A31" s="1" t="s">
        <v>33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7" x14ac:dyDescent="0.3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3" x14ac:dyDescent="0.3">
      <c r="A33" s="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3" x14ac:dyDescent="0.3">
      <c r="A34" s="17" t="s">
        <v>34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x14ac:dyDescent="0.3">
      <c r="A35" s="1" t="s">
        <v>5</v>
      </c>
      <c r="B35" s="1"/>
      <c r="C35" s="1"/>
      <c r="D35" s="1" t="s">
        <v>13</v>
      </c>
      <c r="E35" s="1"/>
      <c r="F35" s="1"/>
      <c r="G35" s="1" t="s">
        <v>21</v>
      </c>
      <c r="H35" s="1"/>
      <c r="I35" s="1"/>
      <c r="J35" s="1" t="s">
        <v>29</v>
      </c>
      <c r="K35" s="1"/>
      <c r="L35" s="1"/>
      <c r="M35" s="1"/>
    </row>
    <row r="36" spans="1:13" x14ac:dyDescent="0.3">
      <c r="A36" s="1" t="s">
        <v>7</v>
      </c>
      <c r="B36" s="1"/>
      <c r="C36" s="1"/>
      <c r="D36" s="1" t="s">
        <v>15</v>
      </c>
      <c r="E36" s="1"/>
      <c r="F36" s="1"/>
      <c r="G36" s="1" t="s">
        <v>23</v>
      </c>
      <c r="H36" s="1"/>
      <c r="I36" s="1"/>
      <c r="J36" s="1" t="s">
        <v>31</v>
      </c>
      <c r="K36" s="1"/>
      <c r="L36" s="1"/>
      <c r="M36" s="1"/>
    </row>
    <row r="37" spans="1:13" x14ac:dyDescent="0.3">
      <c r="A37" s="1" t="s">
        <v>9</v>
      </c>
      <c r="B37" s="1"/>
      <c r="C37" s="1"/>
      <c r="D37" s="1" t="s">
        <v>17</v>
      </c>
      <c r="E37" s="1"/>
      <c r="F37" s="1"/>
      <c r="G37" s="1" t="s">
        <v>25</v>
      </c>
      <c r="H37" s="1"/>
      <c r="I37" s="1"/>
      <c r="J37" s="1"/>
      <c r="K37" s="1"/>
      <c r="L37" s="1"/>
      <c r="M37" s="1"/>
    </row>
    <row r="38" spans="1:13" x14ac:dyDescent="0.3">
      <c r="A38" s="1" t="s">
        <v>11</v>
      </c>
      <c r="B38" s="1"/>
      <c r="C38" s="1"/>
      <c r="D38" s="1" t="s">
        <v>19</v>
      </c>
      <c r="E38" s="1"/>
      <c r="F38" s="1"/>
      <c r="G38" s="18" t="s">
        <v>27</v>
      </c>
      <c r="H38" s="1"/>
      <c r="I38" s="1"/>
      <c r="J38" s="1"/>
      <c r="K38" s="1"/>
      <c r="L38" s="1"/>
      <c r="M38" s="1"/>
    </row>
  </sheetData>
  <pageMargins left="0.511811024" right="0.511811024" top="0.78740157499999996" bottom="0.78740157499999996" header="0.31496062000000002" footer="0.31496062000000002"/>
  <pageSetup paperSize="9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Condutores.Categoria.Anual.</vt:lpstr>
      <vt:lpstr>Condutores.Categoria.Mês2025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7002424@DETRAN.LOCAL</dc:creator>
  <cp:keywords/>
  <dc:description/>
  <cp:lastModifiedBy>Greyce</cp:lastModifiedBy>
  <cp:revision/>
  <cp:lastPrinted>2026-03-11T14:15:38Z</cp:lastPrinted>
  <dcterms:created xsi:type="dcterms:W3CDTF">2024-04-23T13:03:45Z</dcterms:created>
  <dcterms:modified xsi:type="dcterms:W3CDTF">2026-03-11T14:15:42Z</dcterms:modified>
  <cp:category/>
  <cp:contentStatus/>
</cp:coreProperties>
</file>